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e418028c1685592/財団データ/ロータリーカード/"/>
    </mc:Choice>
  </mc:AlternateContent>
  <xr:revisionPtr revIDLastSave="5" documentId="13_ncr:1_{58E51AC6-2637-42F0-B876-FCC7D7B61E44}" xr6:coauthVersionLast="47" xr6:coauthVersionMax="47" xr10:uidLastSave="{BD1AF31E-CE27-44B8-83F9-060C57A30AA9}"/>
  <bookViews>
    <workbookView xWindow="0" yWindow="2130" windowWidth="25560" windowHeight="13470" tabRatio="662" xr2:uid="{00000000-000D-0000-FFFF-FFFF00000000}"/>
  </bookViews>
  <sheets>
    <sheet name="（ご参考）2023-24 クラブ取得率（G+S+B）" sheetId="34" r:id="rId1"/>
    <sheet name="（ご参考）2022-23 クラブ取得率（G+S+B）" sheetId="33" r:id="rId2"/>
    <sheet name="（ご参考）2021-22 クラブ取得率（G+S+B） (2)" sheetId="35" r:id="rId3"/>
    <sheet name="（ご参考）2020-21 クラブ取得率（G+S+B） (2)" sheetId="36" r:id="rId4"/>
    <sheet name="（ご参考）2019-20 クラブ取得率（G+S+B） (2)" sheetId="37" r:id="rId5"/>
    <sheet name="（ご参考）2018-19 クラブ取得率（G+S+B） (2)" sheetId="38" r:id="rId6"/>
    <sheet name="（ご参考）2021-22 クラブ取得率（G+S+B）" sheetId="32" r:id="rId7"/>
    <sheet name="（ご参考）2020-21 クラブ取得率（G+S+B）" sheetId="31" r:id="rId8"/>
    <sheet name="（ご参考）2019-20 クラブ取得率（G+S+B）" sheetId="30" r:id="rId9"/>
    <sheet name="（ご参考）2018-19 クラブ取得率（G+S+B）" sheetId="29" r:id="rId10"/>
  </sheets>
  <externalReferences>
    <externalReference r:id="rId11"/>
  </externalReferences>
  <definedNames>
    <definedName name="_tbl2" localSheetId="9">[1]累計入会_クラブ!#REF!</definedName>
    <definedName name="_tbl2" localSheetId="5">[1]累計入会_クラブ!#REF!</definedName>
    <definedName name="_tbl2" localSheetId="8">[1]累計入会_クラブ!#REF!</definedName>
    <definedName name="_tbl2" localSheetId="4">[1]累計入会_クラブ!#REF!</definedName>
    <definedName name="_tbl2" localSheetId="7">[1]累計入会_クラブ!#REF!</definedName>
    <definedName name="_tbl2" localSheetId="3">[1]累計入会_クラブ!#REF!</definedName>
    <definedName name="_tbl2" localSheetId="6">[1]累計入会_クラブ!#REF!</definedName>
    <definedName name="_tbl2" localSheetId="2">[1]累計入会_クラブ!#REF!</definedName>
    <definedName name="_tbl2" localSheetId="1">[1]累計入会_クラブ!#REF!</definedName>
    <definedName name="_tbl2" localSheetId="0">[1]累計入会_クラブ!#REF!</definedName>
    <definedName name="_tbl2">#REF!</definedName>
    <definedName name="_tbl3" localSheetId="9">[1]利用・寄付実績!#REF!</definedName>
    <definedName name="_tbl3" localSheetId="5">[1]利用・寄付実績!#REF!</definedName>
    <definedName name="_tbl3" localSheetId="8">[1]利用・寄付実績!#REF!</definedName>
    <definedName name="_tbl3" localSheetId="4">[1]利用・寄付実績!#REF!</definedName>
    <definedName name="_tbl3" localSheetId="7">[1]利用・寄付実績!#REF!</definedName>
    <definedName name="_tbl3" localSheetId="3">[1]利用・寄付実績!#REF!</definedName>
    <definedName name="_tbl3" localSheetId="6">[1]利用・寄付実績!#REF!</definedName>
    <definedName name="_tbl3" localSheetId="2">[1]利用・寄付実績!#REF!</definedName>
    <definedName name="_tbl3" localSheetId="1">[1]利用・寄付実績!#REF!</definedName>
    <definedName name="_tbl3" localSheetId="0">[1]利用・寄付実績!#REF!</definedName>
    <definedName name="_tbl3">#REF!</definedName>
    <definedName name="clbno" localSheetId="9">#REF!</definedName>
    <definedName name="clbno" localSheetId="5">#REF!</definedName>
    <definedName name="clbno" localSheetId="8">#REF!</definedName>
    <definedName name="clbno" localSheetId="4">#REF!</definedName>
    <definedName name="clbno" localSheetId="7">#REF!</definedName>
    <definedName name="clbno" localSheetId="3">#REF!</definedName>
    <definedName name="clbno" localSheetId="6">#REF!</definedName>
    <definedName name="clbno" localSheetId="2">#REF!</definedName>
    <definedName name="clbno" localSheetId="1">#REF!</definedName>
    <definedName name="clbno" localSheetId="0">#REF!</definedName>
    <definedName name="clbno">#REF!</definedName>
    <definedName name="Club_Address">#REF!</definedName>
    <definedName name="htbl" localSheetId="9">[1]新規入会_クラブ!#REF!</definedName>
    <definedName name="htbl" localSheetId="5">[1]新規入会_クラブ!#REF!</definedName>
    <definedName name="htbl" localSheetId="8">[1]新規入会_クラブ!#REF!</definedName>
    <definedName name="htbl" localSheetId="4">[1]新規入会_クラブ!#REF!</definedName>
    <definedName name="htbl" localSheetId="7">[1]新規入会_クラブ!#REF!</definedName>
    <definedName name="htbl" localSheetId="3">[1]新規入会_クラブ!#REF!</definedName>
    <definedName name="htbl" localSheetId="6">[1]新規入会_クラブ!#REF!</definedName>
    <definedName name="htbl" localSheetId="2">[1]新規入会_クラブ!#REF!</definedName>
    <definedName name="htbl" localSheetId="1">[1]新規入会_クラブ!#REF!</definedName>
    <definedName name="htbl" localSheetId="0">[1]新規入会_クラブ!#REF!</definedName>
    <definedName name="htbl">#REF!</definedName>
    <definedName name="tbl" localSheetId="9">[1]利用・寄付実績!#REF!</definedName>
    <definedName name="tbl" localSheetId="5">[1]利用・寄付実績!#REF!</definedName>
    <definedName name="tbl" localSheetId="8">[1]利用・寄付実績!#REF!</definedName>
    <definedName name="tbl" localSheetId="4">[1]利用・寄付実績!#REF!</definedName>
    <definedName name="tbl" localSheetId="7">[1]利用・寄付実績!#REF!</definedName>
    <definedName name="tbl" localSheetId="3">[1]利用・寄付実績!#REF!</definedName>
    <definedName name="tbl" localSheetId="6">[1]利用・寄付実績!#REF!</definedName>
    <definedName name="tbl" localSheetId="2">[1]利用・寄付実績!#REF!</definedName>
    <definedName name="tbl" localSheetId="1">[1]利用・寄付実績!#REF!</definedName>
    <definedName name="tbl" localSheetId="0">[1]利用・寄付実績!#REF!</definedName>
    <definedName name="tbl">#REF!</definedName>
    <definedName name="ytbl" localSheetId="9">[1]累計入会_クラブ!#REF!</definedName>
    <definedName name="ytbl" localSheetId="5">[1]累計入会_クラブ!#REF!</definedName>
    <definedName name="ytbl" localSheetId="8">[1]累計入会_クラブ!#REF!</definedName>
    <definedName name="ytbl" localSheetId="4">[1]累計入会_クラブ!#REF!</definedName>
    <definedName name="ytbl" localSheetId="7">[1]累計入会_クラブ!#REF!</definedName>
    <definedName name="ytbl" localSheetId="3">[1]累計入会_クラブ!#REF!</definedName>
    <definedName name="ytbl" localSheetId="6">[1]累計入会_クラブ!#REF!</definedName>
    <definedName name="ytbl" localSheetId="2">[1]累計入会_クラブ!#REF!</definedName>
    <definedName name="ytbl" localSheetId="1">[1]累計入会_クラブ!#REF!</definedName>
    <definedName name="ytbl" localSheetId="0">[1]累計入会_クラブ!#REF!</definedName>
    <definedName name="ytbl">#REF!</definedName>
    <definedName name="新規" localSheetId="9">[1]新規入会_クラブ!#REF!</definedName>
    <definedName name="新規" localSheetId="5">[1]新規入会_クラブ!#REF!</definedName>
    <definedName name="新規" localSheetId="8">[1]新規入会_クラブ!#REF!</definedName>
    <definedName name="新規" localSheetId="4">[1]新規入会_クラブ!#REF!</definedName>
    <definedName name="新規" localSheetId="7">[1]新規入会_クラブ!#REF!</definedName>
    <definedName name="新規" localSheetId="3">[1]新規入会_クラブ!#REF!</definedName>
    <definedName name="新規" localSheetId="6">[1]新規入会_クラブ!#REF!</definedName>
    <definedName name="新規" localSheetId="2">[1]新規入会_クラブ!#REF!</definedName>
    <definedName name="新規" localSheetId="1">[1]新規入会_クラブ!#REF!</definedName>
    <definedName name="新規" localSheetId="0">[1]新規入会_クラブ!#REF!</definedName>
    <definedName name="新規">#REF!</definedName>
    <definedName name="有効" localSheetId="9">[1]累計入会_クラブ!#REF!</definedName>
    <definedName name="有効" localSheetId="5">[1]累計入会_クラブ!#REF!</definedName>
    <definedName name="有効" localSheetId="8">[1]累計入会_クラブ!#REF!</definedName>
    <definedName name="有効" localSheetId="4">[1]累計入会_クラブ!#REF!</definedName>
    <definedName name="有効" localSheetId="7">[1]累計入会_クラブ!#REF!</definedName>
    <definedName name="有効" localSheetId="3">[1]累計入会_クラブ!#REF!</definedName>
    <definedName name="有効" localSheetId="6">[1]累計入会_クラブ!#REF!</definedName>
    <definedName name="有効" localSheetId="2">[1]累計入会_クラブ!#REF!</definedName>
    <definedName name="有効" localSheetId="1">[1]累計入会_クラブ!#REF!</definedName>
    <definedName name="有効" localSheetId="0">[1]累計入会_クラブ!#REF!</definedName>
    <definedName name="有効">#REF!</definedName>
  </definedNames>
  <calcPr calcId="191029"/>
</workbook>
</file>

<file path=xl/calcChain.xml><?xml version="1.0" encoding="utf-8"?>
<calcChain xmlns="http://schemas.openxmlformats.org/spreadsheetml/2006/main">
  <c r="BC5" i="34" l="1"/>
  <c r="BC6" i="34"/>
  <c r="BC7" i="34"/>
  <c r="BC8" i="34"/>
  <c r="BC9" i="34"/>
  <c r="BC10" i="34"/>
  <c r="BC11" i="34"/>
  <c r="BC12" i="34"/>
  <c r="BC13" i="34"/>
  <c r="BC14" i="34"/>
  <c r="BC15" i="34"/>
  <c r="BC16" i="34"/>
  <c r="BC17" i="34"/>
  <c r="BC18" i="34"/>
  <c r="BC19" i="34"/>
  <c r="BC20" i="34"/>
  <c r="BC21" i="34"/>
  <c r="BC22" i="34"/>
  <c r="BC23" i="34"/>
  <c r="BC24" i="34"/>
  <c r="BC25" i="34"/>
  <c r="BC26" i="34"/>
  <c r="BC27" i="34"/>
  <c r="BC28" i="34"/>
  <c r="BC29" i="34"/>
  <c r="BC30" i="34"/>
  <c r="BC31" i="34"/>
  <c r="BC32" i="34"/>
  <c r="BC33" i="34"/>
  <c r="BC34" i="34"/>
  <c r="BC35" i="34"/>
  <c r="BC36" i="34"/>
  <c r="BC37" i="34"/>
  <c r="BC38" i="34"/>
  <c r="BC39" i="34"/>
  <c r="BC40" i="34"/>
  <c r="BC41" i="34"/>
  <c r="BC42" i="34"/>
  <c r="BC43" i="34"/>
  <c r="BC44" i="34"/>
  <c r="BC45" i="34"/>
  <c r="BC46" i="34"/>
  <c r="BC47" i="34"/>
  <c r="BC48" i="34"/>
  <c r="BC49" i="34"/>
  <c r="BC50" i="34"/>
  <c r="BC51" i="34"/>
  <c r="BC52" i="34"/>
  <c r="BC53" i="34"/>
  <c r="BC54" i="34"/>
  <c r="BC55" i="34"/>
  <c r="BC56" i="34"/>
  <c r="BC57" i="34"/>
  <c r="BC58" i="34"/>
  <c r="BC59" i="34"/>
  <c r="BC60" i="34"/>
  <c r="BC61" i="34"/>
  <c r="BC62" i="34"/>
  <c r="BC63" i="34"/>
  <c r="BC64" i="34"/>
  <c r="BC65" i="34"/>
  <c r="BC66" i="34"/>
  <c r="BC67" i="34"/>
  <c r="BC4" i="34"/>
  <c r="BC3" i="34"/>
  <c r="BB3" i="34"/>
  <c r="BB4" i="34"/>
  <c r="BB5" i="34"/>
  <c r="BB6" i="34"/>
  <c r="BB7" i="34"/>
  <c r="BB8" i="34"/>
  <c r="BB9" i="34"/>
  <c r="BB10" i="34"/>
  <c r="BB11" i="34"/>
  <c r="BB12" i="34"/>
  <c r="BB13" i="34"/>
  <c r="BB14" i="34"/>
  <c r="BB15" i="34"/>
  <c r="BB16" i="34"/>
  <c r="BB17" i="34"/>
  <c r="BB18" i="34"/>
  <c r="BB19" i="34"/>
  <c r="BB20" i="34"/>
  <c r="BB21" i="34"/>
  <c r="BB22" i="34"/>
  <c r="BB23" i="34"/>
  <c r="BB24" i="34"/>
  <c r="BB25" i="34"/>
  <c r="BB26" i="34"/>
  <c r="BB27" i="34"/>
  <c r="BB28" i="34"/>
  <c r="BB29" i="34"/>
  <c r="BB30" i="34"/>
  <c r="BB31" i="34"/>
  <c r="BB32" i="34"/>
  <c r="BB33" i="34"/>
  <c r="BB34" i="34"/>
  <c r="BB35" i="34"/>
  <c r="BB36" i="34"/>
  <c r="BB37" i="34"/>
  <c r="BB38" i="34"/>
  <c r="BB39" i="34"/>
  <c r="BB40" i="34"/>
  <c r="BB41" i="34"/>
  <c r="BB42" i="34"/>
  <c r="BB43" i="34"/>
  <c r="BB44" i="34"/>
  <c r="BB45" i="34"/>
  <c r="BB46" i="34"/>
  <c r="BB47" i="34"/>
  <c r="BB48" i="34"/>
  <c r="BB49" i="34"/>
  <c r="BB50" i="34"/>
  <c r="BB51" i="34"/>
  <c r="BB52" i="34"/>
  <c r="BB53" i="34"/>
  <c r="BB54" i="34"/>
  <c r="BB55" i="34"/>
  <c r="BB56" i="34"/>
  <c r="BB57" i="34"/>
  <c r="BB58" i="34"/>
  <c r="BB59" i="34"/>
  <c r="BB60" i="34"/>
  <c r="BB61" i="34"/>
  <c r="BB62" i="34"/>
  <c r="BB63" i="34"/>
  <c r="BB64" i="34"/>
  <c r="BB65" i="34"/>
  <c r="BB66" i="34"/>
  <c r="BB67" i="34"/>
  <c r="BB68" i="34"/>
  <c r="BB69" i="34"/>
  <c r="AX3" i="34"/>
  <c r="AX4" i="34"/>
  <c r="AX5" i="34"/>
  <c r="AX6" i="34"/>
  <c r="AX7" i="34"/>
  <c r="AX8" i="34"/>
  <c r="AX9" i="34"/>
  <c r="AX10" i="34"/>
  <c r="AX11" i="34"/>
  <c r="AX12" i="34"/>
  <c r="AX13" i="34"/>
  <c r="AX14" i="34"/>
  <c r="AX15" i="34"/>
  <c r="AX16" i="34"/>
  <c r="AX17" i="34"/>
  <c r="AX18" i="34"/>
  <c r="AX19" i="34"/>
  <c r="AX20" i="34"/>
  <c r="AX21" i="34"/>
  <c r="AX22" i="34"/>
  <c r="AX23" i="34"/>
  <c r="AX24" i="34"/>
  <c r="AX25" i="34"/>
  <c r="AX26" i="34"/>
  <c r="AX27" i="34"/>
  <c r="AX28" i="34"/>
  <c r="AX29" i="34"/>
  <c r="AX30" i="34"/>
  <c r="AX31" i="34"/>
  <c r="AX32" i="34"/>
  <c r="AX33" i="34"/>
  <c r="AX34" i="34"/>
  <c r="AX35" i="34"/>
  <c r="AX36" i="34"/>
  <c r="AX37" i="34"/>
  <c r="AX38" i="34"/>
  <c r="AX39" i="34"/>
  <c r="AX40" i="34"/>
  <c r="AX41" i="34"/>
  <c r="AX42" i="34"/>
  <c r="AX43" i="34"/>
  <c r="AX44" i="34"/>
  <c r="AX45" i="34"/>
  <c r="AX46" i="34"/>
  <c r="AX47" i="34"/>
  <c r="AX48" i="34"/>
  <c r="AX49" i="34"/>
  <c r="AX50" i="34"/>
  <c r="AX51" i="34"/>
  <c r="AX52" i="34"/>
  <c r="AX53" i="34"/>
  <c r="AX54" i="34"/>
  <c r="AX55" i="34"/>
  <c r="AX56" i="34"/>
  <c r="AX57" i="34"/>
  <c r="AX58" i="34"/>
  <c r="AX59" i="34"/>
  <c r="AX60" i="34"/>
  <c r="AX61" i="34"/>
  <c r="AX62" i="34"/>
  <c r="AX63" i="34"/>
  <c r="AX64" i="34"/>
  <c r="AX65" i="34"/>
  <c r="AX66" i="34"/>
  <c r="AX67" i="34"/>
  <c r="AX68" i="34"/>
  <c r="AX69" i="34"/>
  <c r="AT3" i="34"/>
  <c r="AT4" i="34"/>
  <c r="AT5" i="34"/>
  <c r="AT6" i="34"/>
  <c r="AT7" i="34"/>
  <c r="AT8" i="34"/>
  <c r="AT9" i="34"/>
  <c r="AT10" i="34"/>
  <c r="AT11" i="34"/>
  <c r="AT12" i="34"/>
  <c r="AT13" i="34"/>
  <c r="AT14" i="34"/>
  <c r="AT15" i="34"/>
  <c r="AT16" i="34"/>
  <c r="AT17" i="34"/>
  <c r="AT18" i="34"/>
  <c r="AT19" i="34"/>
  <c r="AT20" i="34"/>
  <c r="AT21" i="34"/>
  <c r="AT22" i="34"/>
  <c r="AT23" i="34"/>
  <c r="AT24" i="34"/>
  <c r="AT25" i="34"/>
  <c r="AT26" i="34"/>
  <c r="AT27" i="34"/>
  <c r="AT28" i="34"/>
  <c r="AT29" i="34"/>
  <c r="AT30" i="34"/>
  <c r="AT31" i="34"/>
  <c r="AT32" i="34"/>
  <c r="AT33" i="34"/>
  <c r="AT34" i="34"/>
  <c r="AT35" i="34"/>
  <c r="AT36" i="34"/>
  <c r="AT37" i="34"/>
  <c r="AT38" i="34"/>
  <c r="AT39" i="34"/>
  <c r="AT40" i="34"/>
  <c r="AT41" i="34"/>
  <c r="AT42" i="34"/>
  <c r="AT43" i="34"/>
  <c r="AT44" i="34"/>
  <c r="AT45" i="34"/>
  <c r="AT46" i="34"/>
  <c r="AT47" i="34"/>
  <c r="AT48" i="34"/>
  <c r="AT49" i="34"/>
  <c r="AT50" i="34"/>
  <c r="AT51" i="34"/>
  <c r="AT52" i="34"/>
  <c r="AT53" i="34"/>
  <c r="AT54" i="34"/>
  <c r="AT55" i="34"/>
  <c r="AT56" i="34"/>
  <c r="AT57" i="34"/>
  <c r="AT58" i="34"/>
  <c r="AT59" i="34"/>
  <c r="AT60" i="34"/>
  <c r="AT61" i="34"/>
  <c r="AT62" i="34"/>
  <c r="AT63" i="34"/>
  <c r="AT64" i="34"/>
  <c r="AT65" i="34"/>
  <c r="AT66" i="34"/>
  <c r="AT67" i="34"/>
  <c r="AT68" i="34"/>
  <c r="AT69" i="34"/>
  <c r="BC68" i="34"/>
  <c r="BC69" i="34"/>
  <c r="AP4" i="34"/>
  <c r="AP5" i="34"/>
  <c r="AP6" i="34"/>
  <c r="AP7" i="34"/>
  <c r="AP8" i="34"/>
  <c r="AP9" i="34"/>
  <c r="AP10" i="34"/>
  <c r="AP11" i="34"/>
  <c r="AP12" i="34"/>
  <c r="AP13" i="34"/>
  <c r="AP14" i="34"/>
  <c r="AP15" i="34"/>
  <c r="AP16" i="34"/>
  <c r="AP17" i="34"/>
  <c r="AP18" i="34"/>
  <c r="AP19" i="34"/>
  <c r="AP20" i="34"/>
  <c r="AP21" i="34"/>
  <c r="AP22" i="34"/>
  <c r="AP23" i="34"/>
  <c r="AP24" i="34"/>
  <c r="AP25" i="34"/>
  <c r="AP26" i="34"/>
  <c r="AP27" i="34"/>
  <c r="AP28" i="34"/>
  <c r="AP29" i="34"/>
  <c r="AP30" i="34"/>
  <c r="AP31" i="34"/>
  <c r="AP32" i="34"/>
  <c r="AP33" i="34"/>
  <c r="AP34" i="34"/>
  <c r="AP35" i="34"/>
  <c r="AP36" i="34"/>
  <c r="AP37" i="34"/>
  <c r="AP38" i="34"/>
  <c r="AP39" i="34"/>
  <c r="AP40" i="34"/>
  <c r="AP41" i="34"/>
  <c r="AP42" i="34"/>
  <c r="AP43" i="34"/>
  <c r="AP44" i="34"/>
  <c r="AP45" i="34"/>
  <c r="AP46" i="34"/>
  <c r="AP47" i="34"/>
  <c r="AP48" i="34"/>
  <c r="AP49" i="34"/>
  <c r="AP50" i="34"/>
  <c r="AP51" i="34"/>
  <c r="AP52" i="34"/>
  <c r="AP53" i="34"/>
  <c r="AP54" i="34"/>
  <c r="AP55" i="34"/>
  <c r="AP56" i="34"/>
  <c r="AP57" i="34"/>
  <c r="AP58" i="34"/>
  <c r="AP59" i="34"/>
  <c r="AP60" i="34"/>
  <c r="AP61" i="34"/>
  <c r="AP62" i="34"/>
  <c r="AP63" i="34"/>
  <c r="AP64" i="34"/>
  <c r="AP65" i="34"/>
  <c r="AP66" i="34"/>
  <c r="AP67" i="34"/>
  <c r="AP68" i="34"/>
  <c r="AP69" i="34"/>
  <c r="AP3" i="34"/>
  <c r="AL4" i="34"/>
  <c r="AL5" i="34"/>
  <c r="AL6" i="34"/>
  <c r="AL7" i="34"/>
  <c r="AL8" i="34"/>
  <c r="AL9" i="34"/>
  <c r="AL10" i="34"/>
  <c r="AL11" i="34"/>
  <c r="AL12" i="34"/>
  <c r="AL13" i="34"/>
  <c r="AL14" i="34"/>
  <c r="AL15" i="34"/>
  <c r="AL16" i="34"/>
  <c r="AL17" i="34"/>
  <c r="AL18" i="34"/>
  <c r="AL19" i="34"/>
  <c r="AL20" i="34"/>
  <c r="AL21" i="34"/>
  <c r="AL22" i="34"/>
  <c r="AL23" i="34"/>
  <c r="AL24" i="34"/>
  <c r="AL25" i="34"/>
  <c r="AL26" i="34"/>
  <c r="AL27" i="34"/>
  <c r="AL28" i="34"/>
  <c r="AL29" i="34"/>
  <c r="AL30" i="34"/>
  <c r="AL31" i="34"/>
  <c r="AL32" i="34"/>
  <c r="AL33" i="34"/>
  <c r="AL34" i="34"/>
  <c r="AL35" i="34"/>
  <c r="AL36" i="34"/>
  <c r="AL37" i="34"/>
  <c r="AL38" i="34"/>
  <c r="AL39" i="34"/>
  <c r="AL40" i="34"/>
  <c r="AL41" i="34"/>
  <c r="AL42" i="34"/>
  <c r="AL43" i="34"/>
  <c r="AL44" i="34"/>
  <c r="AL45" i="34"/>
  <c r="AL46" i="34"/>
  <c r="AL47" i="34"/>
  <c r="AL48" i="34"/>
  <c r="AL49" i="34"/>
  <c r="AL50" i="34"/>
  <c r="AL51" i="34"/>
  <c r="AL52" i="34"/>
  <c r="AL53" i="34"/>
  <c r="AL54" i="34"/>
  <c r="AL55" i="34"/>
  <c r="AL56" i="34"/>
  <c r="AL57" i="34"/>
  <c r="AL58" i="34"/>
  <c r="AL59" i="34"/>
  <c r="AL60" i="34"/>
  <c r="AL61" i="34"/>
  <c r="AL62" i="34"/>
  <c r="AL63" i="34"/>
  <c r="AL64" i="34"/>
  <c r="AL65" i="34"/>
  <c r="AL66" i="34"/>
  <c r="AL67" i="34"/>
  <c r="AL68" i="34"/>
  <c r="AL69" i="34"/>
  <c r="AL3" i="34"/>
  <c r="AH4" i="34"/>
  <c r="AH5" i="34"/>
  <c r="AH6" i="34"/>
  <c r="AH7" i="34"/>
  <c r="AH8" i="34"/>
  <c r="AH9" i="34"/>
  <c r="AH10" i="34"/>
  <c r="AH11" i="34"/>
  <c r="AH12" i="34"/>
  <c r="AH13" i="34"/>
  <c r="AH14" i="34"/>
  <c r="AH15" i="34"/>
  <c r="AH16" i="34"/>
  <c r="AH17" i="34"/>
  <c r="AH18" i="34"/>
  <c r="AH19" i="34"/>
  <c r="AH20" i="34"/>
  <c r="AH21" i="34"/>
  <c r="AH22" i="34"/>
  <c r="AH23" i="34"/>
  <c r="AH24" i="34"/>
  <c r="AH25" i="34"/>
  <c r="AH26" i="34"/>
  <c r="AH27" i="34"/>
  <c r="AH28" i="34"/>
  <c r="AH29" i="34"/>
  <c r="AH30" i="34"/>
  <c r="AH31" i="34"/>
  <c r="AH32" i="34"/>
  <c r="AH33" i="34"/>
  <c r="AH34" i="34"/>
  <c r="AH35" i="34"/>
  <c r="AH36" i="34"/>
  <c r="AH37" i="34"/>
  <c r="AH38" i="34"/>
  <c r="AH39" i="34"/>
  <c r="AH40" i="34"/>
  <c r="AH41" i="34"/>
  <c r="AH42" i="34"/>
  <c r="AH43" i="34"/>
  <c r="AH44" i="34"/>
  <c r="AH45" i="34"/>
  <c r="AH46" i="34"/>
  <c r="AH47" i="34"/>
  <c r="AH48" i="34"/>
  <c r="AH49" i="34"/>
  <c r="AH50" i="34"/>
  <c r="AH51" i="34"/>
  <c r="AH52" i="34"/>
  <c r="AH53" i="34"/>
  <c r="AH54" i="34"/>
  <c r="AH55" i="34"/>
  <c r="AH56" i="34"/>
  <c r="AH57" i="34"/>
  <c r="AH58" i="34"/>
  <c r="AH59" i="34"/>
  <c r="AH60" i="34"/>
  <c r="AH61" i="34"/>
  <c r="AH62" i="34"/>
  <c r="AH63" i="34"/>
  <c r="AH64" i="34"/>
  <c r="AH65" i="34"/>
  <c r="AH66" i="34"/>
  <c r="AH67" i="34"/>
  <c r="AH68" i="34"/>
  <c r="AH69" i="34"/>
  <c r="AH3" i="34"/>
  <c r="AD4" i="34"/>
  <c r="AD5" i="34"/>
  <c r="AD6" i="34"/>
  <c r="AD7" i="34"/>
  <c r="AD8" i="34"/>
  <c r="AD9" i="34"/>
  <c r="AD10" i="34"/>
  <c r="AD11" i="34"/>
  <c r="AD12" i="34"/>
  <c r="AD13" i="34"/>
  <c r="AD14" i="34"/>
  <c r="AD15" i="34"/>
  <c r="AD16" i="34"/>
  <c r="AD17" i="34"/>
  <c r="AD18" i="34"/>
  <c r="AD19" i="34"/>
  <c r="AD20" i="34"/>
  <c r="AD21" i="34"/>
  <c r="AD22" i="34"/>
  <c r="AD23" i="34"/>
  <c r="AD24" i="34"/>
  <c r="AD25" i="34"/>
  <c r="AD26" i="34"/>
  <c r="AD27" i="34"/>
  <c r="AD28" i="34"/>
  <c r="AD29" i="34"/>
  <c r="AD30" i="34"/>
  <c r="AD31" i="34"/>
  <c r="AD32" i="34"/>
  <c r="AD33" i="34"/>
  <c r="AD34" i="34"/>
  <c r="AD35" i="34"/>
  <c r="AD36" i="34"/>
  <c r="AD37" i="34"/>
  <c r="AD38" i="34"/>
  <c r="AD39" i="34"/>
  <c r="AD40" i="34"/>
  <c r="AD41" i="34"/>
  <c r="AD42" i="34"/>
  <c r="AD43" i="34"/>
  <c r="AD44" i="34"/>
  <c r="AD45" i="34"/>
  <c r="AD46" i="34"/>
  <c r="AD47" i="34"/>
  <c r="AD48" i="34"/>
  <c r="AD49" i="34"/>
  <c r="AD50" i="34"/>
  <c r="AD51" i="34"/>
  <c r="AD52" i="34"/>
  <c r="AD53" i="34"/>
  <c r="AD54" i="34"/>
  <c r="AD55" i="34"/>
  <c r="AD56" i="34"/>
  <c r="AD57" i="34"/>
  <c r="AD58" i="34"/>
  <c r="AD59" i="34"/>
  <c r="AD60" i="34"/>
  <c r="AD61" i="34"/>
  <c r="AD62" i="34"/>
  <c r="AD63" i="34"/>
  <c r="AD64" i="34"/>
  <c r="AD65" i="34"/>
  <c r="AD66" i="34"/>
  <c r="AD67" i="34"/>
  <c r="AD68" i="34"/>
  <c r="AD69" i="34"/>
  <c r="AD3" i="34"/>
  <c r="Z4" i="34"/>
  <c r="Z5" i="34"/>
  <c r="Z6" i="34"/>
  <c r="Z7" i="34"/>
  <c r="Z8" i="34"/>
  <c r="Z9" i="34"/>
  <c r="Z10" i="34"/>
  <c r="Z11" i="34"/>
  <c r="Z12" i="34"/>
  <c r="Z13" i="34"/>
  <c r="Z14" i="34"/>
  <c r="Z15" i="34"/>
  <c r="Z16" i="34"/>
  <c r="Z17" i="34"/>
  <c r="Z18" i="34"/>
  <c r="Z19" i="34"/>
  <c r="Z20" i="34"/>
  <c r="Z21" i="34"/>
  <c r="Z22" i="34"/>
  <c r="Z23" i="34"/>
  <c r="Z24" i="34"/>
  <c r="Z25" i="34"/>
  <c r="Z26" i="34"/>
  <c r="Z27" i="34"/>
  <c r="Z28" i="34"/>
  <c r="Z29" i="34"/>
  <c r="Z30" i="34"/>
  <c r="Z31" i="34"/>
  <c r="Z32" i="34"/>
  <c r="Z33" i="34"/>
  <c r="Z34" i="34"/>
  <c r="Z35" i="34"/>
  <c r="Z36" i="34"/>
  <c r="Z37" i="34"/>
  <c r="Z38" i="34"/>
  <c r="Z39" i="34"/>
  <c r="Z40" i="34"/>
  <c r="Z41" i="34"/>
  <c r="Z42" i="34"/>
  <c r="Z43" i="34"/>
  <c r="Z44" i="34"/>
  <c r="Z45" i="34"/>
  <c r="Z46" i="34"/>
  <c r="Z47" i="34"/>
  <c r="Z48" i="34"/>
  <c r="Z49" i="34"/>
  <c r="Z50" i="34"/>
  <c r="Z51" i="34"/>
  <c r="Z52" i="34"/>
  <c r="Z53" i="34"/>
  <c r="Z54" i="34"/>
  <c r="Z55" i="34"/>
  <c r="Z56" i="34"/>
  <c r="Z57" i="34"/>
  <c r="Z58" i="34"/>
  <c r="Z59" i="34"/>
  <c r="Z60" i="34"/>
  <c r="Z61" i="34"/>
  <c r="Z62" i="34"/>
  <c r="Z63" i="34"/>
  <c r="Z64" i="34"/>
  <c r="Z65" i="34"/>
  <c r="Z66" i="34"/>
  <c r="Z67" i="34"/>
  <c r="Z68" i="34"/>
  <c r="Z69" i="34"/>
  <c r="Z3" i="34"/>
  <c r="V4" i="34"/>
  <c r="V5" i="34"/>
  <c r="V6" i="34"/>
  <c r="V7" i="34"/>
  <c r="V8" i="34"/>
  <c r="V9" i="34"/>
  <c r="V10" i="34"/>
  <c r="V11" i="34"/>
  <c r="V12" i="34"/>
  <c r="V13" i="34"/>
  <c r="V14" i="34"/>
  <c r="V15" i="34"/>
  <c r="V16" i="34"/>
  <c r="V17" i="34"/>
  <c r="V18" i="34"/>
  <c r="V19" i="34"/>
  <c r="V20" i="34"/>
  <c r="V21" i="34"/>
  <c r="V22" i="34"/>
  <c r="V23" i="34"/>
  <c r="V24" i="34"/>
  <c r="V25" i="34"/>
  <c r="V26" i="34"/>
  <c r="V27" i="34"/>
  <c r="V28" i="34"/>
  <c r="V29" i="34"/>
  <c r="V30" i="34"/>
  <c r="V31" i="34"/>
  <c r="V32" i="34"/>
  <c r="V33" i="34"/>
  <c r="V34" i="34"/>
  <c r="V35" i="34"/>
  <c r="V36" i="34"/>
  <c r="V37" i="34"/>
  <c r="V38" i="34"/>
  <c r="V39" i="34"/>
  <c r="V40" i="34"/>
  <c r="V41" i="34"/>
  <c r="V42" i="34"/>
  <c r="V43" i="34"/>
  <c r="V44" i="34"/>
  <c r="V45" i="34"/>
  <c r="V46" i="34"/>
  <c r="V47" i="34"/>
  <c r="V48" i="34"/>
  <c r="V49" i="34"/>
  <c r="V50" i="34"/>
  <c r="V51" i="34"/>
  <c r="V52" i="34"/>
  <c r="V53" i="34"/>
  <c r="V54" i="34"/>
  <c r="V55" i="34"/>
  <c r="V56" i="34"/>
  <c r="V57" i="34"/>
  <c r="V58" i="34"/>
  <c r="V59" i="34"/>
  <c r="V60" i="34"/>
  <c r="V61" i="34"/>
  <c r="V62" i="34"/>
  <c r="V63" i="34"/>
  <c r="V64" i="34"/>
  <c r="V65" i="34"/>
  <c r="V66" i="34"/>
  <c r="V67" i="34"/>
  <c r="V68" i="34"/>
  <c r="V69" i="34"/>
  <c r="V3" i="34"/>
  <c r="R4" i="34"/>
  <c r="R5" i="34"/>
  <c r="R6" i="34"/>
  <c r="R7" i="34"/>
  <c r="R8" i="34"/>
  <c r="R9" i="34"/>
  <c r="R10" i="34"/>
  <c r="R11" i="34"/>
  <c r="R12" i="34"/>
  <c r="R13" i="34"/>
  <c r="R14" i="34"/>
  <c r="R15" i="34"/>
  <c r="R16" i="34"/>
  <c r="R17" i="34"/>
  <c r="R18" i="34"/>
  <c r="R19" i="34"/>
  <c r="R20" i="34"/>
  <c r="R21" i="34"/>
  <c r="R22" i="34"/>
  <c r="R23" i="34"/>
  <c r="R24" i="34"/>
  <c r="R25" i="34"/>
  <c r="R26" i="34"/>
  <c r="R27" i="34"/>
  <c r="R28" i="34"/>
  <c r="R29" i="34"/>
  <c r="R30" i="34"/>
  <c r="R31" i="34"/>
  <c r="R32" i="34"/>
  <c r="R33" i="34"/>
  <c r="R34" i="34"/>
  <c r="R35" i="34"/>
  <c r="R36" i="34"/>
  <c r="R37" i="34"/>
  <c r="R38" i="34"/>
  <c r="R39" i="34"/>
  <c r="R40" i="34"/>
  <c r="R41" i="34"/>
  <c r="R42" i="34"/>
  <c r="R43" i="34"/>
  <c r="R44" i="34"/>
  <c r="R45" i="34"/>
  <c r="R46" i="34"/>
  <c r="R47" i="34"/>
  <c r="R48" i="34"/>
  <c r="R49" i="34"/>
  <c r="R50" i="34"/>
  <c r="R51" i="34"/>
  <c r="R52" i="34"/>
  <c r="R53" i="34"/>
  <c r="R54" i="34"/>
  <c r="R55" i="34"/>
  <c r="R56" i="34"/>
  <c r="R57" i="34"/>
  <c r="R58" i="34"/>
  <c r="R59" i="34"/>
  <c r="R60" i="34"/>
  <c r="R61" i="34"/>
  <c r="R62" i="34"/>
  <c r="R63" i="34"/>
  <c r="R64" i="34"/>
  <c r="R65" i="34"/>
  <c r="R66" i="34"/>
  <c r="R67" i="34"/>
  <c r="R68" i="34"/>
  <c r="R69" i="34"/>
  <c r="R3" i="34"/>
  <c r="N5" i="34"/>
  <c r="N6" i="34"/>
  <c r="N7" i="34"/>
  <c r="N8" i="34"/>
  <c r="N9" i="34"/>
  <c r="N10" i="34"/>
  <c r="N11" i="34"/>
  <c r="N12" i="34"/>
  <c r="N13" i="34"/>
  <c r="N14" i="34"/>
  <c r="N15" i="34"/>
  <c r="N16" i="34"/>
  <c r="N17" i="34"/>
  <c r="N18" i="34"/>
  <c r="N19" i="34"/>
  <c r="N20" i="34"/>
  <c r="N21" i="34"/>
  <c r="N22" i="34"/>
  <c r="N23" i="34"/>
  <c r="N24" i="34"/>
  <c r="N25" i="34"/>
  <c r="N26" i="34"/>
  <c r="N27" i="34"/>
  <c r="N28" i="34"/>
  <c r="N29" i="34"/>
  <c r="N30" i="34"/>
  <c r="N31" i="34"/>
  <c r="N32" i="34"/>
  <c r="N33" i="34"/>
  <c r="N34" i="34"/>
  <c r="N35" i="34"/>
  <c r="N36" i="34"/>
  <c r="N37" i="34"/>
  <c r="N38" i="34"/>
  <c r="N39" i="34"/>
  <c r="N40" i="34"/>
  <c r="N41" i="34"/>
  <c r="N42" i="34"/>
  <c r="N43" i="34"/>
  <c r="N44" i="34"/>
  <c r="N45" i="34"/>
  <c r="N46" i="34"/>
  <c r="N47" i="34"/>
  <c r="N48" i="34"/>
  <c r="N49" i="34"/>
  <c r="N50" i="34"/>
  <c r="N51" i="34"/>
  <c r="N52" i="34"/>
  <c r="N53" i="34"/>
  <c r="N54" i="34"/>
  <c r="N55" i="34"/>
  <c r="N56" i="34"/>
  <c r="N57" i="34"/>
  <c r="N58" i="34"/>
  <c r="N59" i="34"/>
  <c r="N60" i="34"/>
  <c r="N61" i="34"/>
  <c r="N62" i="34"/>
  <c r="N63" i="34"/>
  <c r="N64" i="34"/>
  <c r="N65" i="34"/>
  <c r="N66" i="34"/>
  <c r="N67" i="34"/>
  <c r="N68" i="34"/>
  <c r="N69" i="34"/>
  <c r="N4" i="34"/>
  <c r="N3" i="34"/>
  <c r="J5" i="34"/>
  <c r="J6" i="34"/>
  <c r="J7" i="34"/>
  <c r="J8" i="34"/>
  <c r="J9" i="34"/>
  <c r="J10" i="34"/>
  <c r="J11" i="34"/>
  <c r="J12" i="34"/>
  <c r="J13" i="34"/>
  <c r="J14" i="34"/>
  <c r="J15" i="34"/>
  <c r="J16" i="34"/>
  <c r="J17" i="34"/>
  <c r="J18" i="34"/>
  <c r="J19" i="34"/>
  <c r="J20" i="34"/>
  <c r="J21" i="34"/>
  <c r="J22" i="34"/>
  <c r="J23" i="34"/>
  <c r="J24" i="34"/>
  <c r="J25" i="34"/>
  <c r="J26" i="34"/>
  <c r="J27" i="34"/>
  <c r="J28" i="34"/>
  <c r="J29" i="34"/>
  <c r="J30" i="34"/>
  <c r="J31" i="34"/>
  <c r="J32" i="34"/>
  <c r="J33" i="34"/>
  <c r="J34" i="34"/>
  <c r="J35" i="34"/>
  <c r="J36" i="34"/>
  <c r="J37" i="34"/>
  <c r="J38" i="34"/>
  <c r="J39" i="34"/>
  <c r="J40" i="34"/>
  <c r="J41" i="34"/>
  <c r="J42" i="34"/>
  <c r="J43" i="34"/>
  <c r="J44" i="34"/>
  <c r="J45" i="34"/>
  <c r="J46" i="34"/>
  <c r="J47" i="34"/>
  <c r="J48" i="34"/>
  <c r="J49" i="34"/>
  <c r="J50" i="34"/>
  <c r="J51" i="34"/>
  <c r="J52" i="34"/>
  <c r="J53" i="34"/>
  <c r="J54" i="34"/>
  <c r="J55" i="34"/>
  <c r="J56" i="34"/>
  <c r="J57" i="34"/>
  <c r="J58" i="34"/>
  <c r="J59" i="34"/>
  <c r="J60" i="34"/>
  <c r="J61" i="34"/>
  <c r="J62" i="34"/>
  <c r="J63" i="34"/>
  <c r="J64" i="34"/>
  <c r="J65" i="34"/>
  <c r="J66" i="34"/>
  <c r="J67" i="34"/>
  <c r="J68" i="34"/>
  <c r="J69" i="34"/>
  <c r="J4" i="34"/>
  <c r="J3" i="34"/>
  <c r="BB69" i="38" l="1"/>
  <c r="BC69" i="38" s="1"/>
  <c r="AX69" i="38"/>
  <c r="AT69" i="38"/>
  <c r="AP69" i="38"/>
  <c r="AL69" i="38"/>
  <c r="AH69" i="38"/>
  <c r="AD69" i="38"/>
  <c r="Z69" i="38"/>
  <c r="V69" i="38"/>
  <c r="R69" i="38"/>
  <c r="N69" i="38"/>
  <c r="J69" i="38"/>
  <c r="BB68" i="38"/>
  <c r="BC68" i="38" s="1"/>
  <c r="AX68" i="38"/>
  <c r="AT68" i="38"/>
  <c r="AP68" i="38"/>
  <c r="AL68" i="38"/>
  <c r="AH68" i="38"/>
  <c r="AD68" i="38"/>
  <c r="Z68" i="38"/>
  <c r="V68" i="38"/>
  <c r="R68" i="38"/>
  <c r="N68" i="38"/>
  <c r="J68" i="38"/>
  <c r="BB67" i="38"/>
  <c r="BC67" i="38" s="1"/>
  <c r="AX67" i="38"/>
  <c r="AT67" i="38"/>
  <c r="AP67" i="38"/>
  <c r="AL67" i="38"/>
  <c r="AH67" i="38"/>
  <c r="AD67" i="38"/>
  <c r="Z67" i="38"/>
  <c r="V67" i="38"/>
  <c r="R67" i="38"/>
  <c r="N67" i="38"/>
  <c r="J67" i="38"/>
  <c r="BC66" i="38"/>
  <c r="BB66" i="38"/>
  <c r="AX66" i="38"/>
  <c r="AT66" i="38"/>
  <c r="AP66" i="38"/>
  <c r="AL66" i="38"/>
  <c r="AH66" i="38"/>
  <c r="AD66" i="38"/>
  <c r="Z66" i="38"/>
  <c r="V66" i="38"/>
  <c r="R66" i="38"/>
  <c r="N66" i="38"/>
  <c r="J66" i="38"/>
  <c r="BB65" i="38"/>
  <c r="BC65" i="38" s="1"/>
  <c r="AX65" i="38"/>
  <c r="AT65" i="38"/>
  <c r="AP65" i="38"/>
  <c r="AL65" i="38"/>
  <c r="AH65" i="38"/>
  <c r="AD65" i="38"/>
  <c r="Z65" i="38"/>
  <c r="V65" i="38"/>
  <c r="R65" i="38"/>
  <c r="N65" i="38"/>
  <c r="J65" i="38"/>
  <c r="BC64" i="38"/>
  <c r="BB64" i="38"/>
  <c r="AX64" i="38"/>
  <c r="AT64" i="38"/>
  <c r="AP64" i="38"/>
  <c r="AL64" i="38"/>
  <c r="AH64" i="38"/>
  <c r="AD64" i="38"/>
  <c r="Z64" i="38"/>
  <c r="V64" i="38"/>
  <c r="R64" i="38"/>
  <c r="N64" i="38"/>
  <c r="J64" i="38"/>
  <c r="BB63" i="38"/>
  <c r="BC63" i="38" s="1"/>
  <c r="AX63" i="38"/>
  <c r="AT63" i="38"/>
  <c r="AP63" i="38"/>
  <c r="AL63" i="38"/>
  <c r="AH63" i="38"/>
  <c r="AD63" i="38"/>
  <c r="Z63" i="38"/>
  <c r="V63" i="38"/>
  <c r="R63" i="38"/>
  <c r="N63" i="38"/>
  <c r="J63" i="38"/>
  <c r="BB62" i="38"/>
  <c r="BC62" i="38" s="1"/>
  <c r="AX62" i="38"/>
  <c r="AT62" i="38"/>
  <c r="AP62" i="38"/>
  <c r="AL62" i="38"/>
  <c r="AH62" i="38"/>
  <c r="AD62" i="38"/>
  <c r="Z62" i="38"/>
  <c r="V62" i="38"/>
  <c r="R62" i="38"/>
  <c r="N62" i="38"/>
  <c r="J62" i="38"/>
  <c r="BB61" i="38"/>
  <c r="BC61" i="38" s="1"/>
  <c r="AX61" i="38"/>
  <c r="AT61" i="38"/>
  <c r="AP61" i="38"/>
  <c r="AL61" i="38"/>
  <c r="AH61" i="38"/>
  <c r="AD61" i="38"/>
  <c r="Z61" i="38"/>
  <c r="V61" i="38"/>
  <c r="R61" i="38"/>
  <c r="N61" i="38"/>
  <c r="J61" i="38"/>
  <c r="BC60" i="38"/>
  <c r="BB60" i="38"/>
  <c r="AX60" i="38"/>
  <c r="AT60" i="38"/>
  <c r="AP60" i="38"/>
  <c r="AL60" i="38"/>
  <c r="AH60" i="38"/>
  <c r="AD60" i="38"/>
  <c r="Z60" i="38"/>
  <c r="V60" i="38"/>
  <c r="R60" i="38"/>
  <c r="N60" i="38"/>
  <c r="J60" i="38"/>
  <c r="BB59" i="38"/>
  <c r="BC59" i="38" s="1"/>
  <c r="AX59" i="38"/>
  <c r="AT59" i="38"/>
  <c r="AP59" i="38"/>
  <c r="AL59" i="38"/>
  <c r="AH59" i="38"/>
  <c r="AD59" i="38"/>
  <c r="Z59" i="38"/>
  <c r="V59" i="38"/>
  <c r="R59" i="38"/>
  <c r="N59" i="38"/>
  <c r="J59" i="38"/>
  <c r="BC58" i="38"/>
  <c r="BB58" i="38"/>
  <c r="AX58" i="38"/>
  <c r="AT58" i="38"/>
  <c r="AP58" i="38"/>
  <c r="AL58" i="38"/>
  <c r="AH58" i="38"/>
  <c r="AD58" i="38"/>
  <c r="Z58" i="38"/>
  <c r="V58" i="38"/>
  <c r="R58" i="38"/>
  <c r="N58" i="38"/>
  <c r="J58" i="38"/>
  <c r="BB57" i="38"/>
  <c r="BC57" i="38" s="1"/>
  <c r="AX57" i="38"/>
  <c r="AT57" i="38"/>
  <c r="AP57" i="38"/>
  <c r="AL57" i="38"/>
  <c r="AH57" i="38"/>
  <c r="AD57" i="38"/>
  <c r="Z57" i="38"/>
  <c r="V57" i="38"/>
  <c r="R57" i="38"/>
  <c r="N57" i="38"/>
  <c r="J57" i="38"/>
  <c r="BB56" i="38"/>
  <c r="BC56" i="38" s="1"/>
  <c r="AX56" i="38"/>
  <c r="AT56" i="38"/>
  <c r="AP56" i="38"/>
  <c r="AL56" i="38"/>
  <c r="AH56" i="38"/>
  <c r="AD56" i="38"/>
  <c r="Z56" i="38"/>
  <c r="V56" i="38"/>
  <c r="R56" i="38"/>
  <c r="N56" i="38"/>
  <c r="J56" i="38"/>
  <c r="BB55" i="38"/>
  <c r="BC55" i="38" s="1"/>
  <c r="AX55" i="38"/>
  <c r="AT55" i="38"/>
  <c r="AP55" i="38"/>
  <c r="AL55" i="38"/>
  <c r="AH55" i="38"/>
  <c r="AD55" i="38"/>
  <c r="Z55" i="38"/>
  <c r="V55" i="38"/>
  <c r="R55" i="38"/>
  <c r="N55" i="38"/>
  <c r="J55" i="38"/>
  <c r="BC54" i="38"/>
  <c r="BB54" i="38"/>
  <c r="AX54" i="38"/>
  <c r="AT54" i="38"/>
  <c r="AP54" i="38"/>
  <c r="AL54" i="38"/>
  <c r="AH54" i="38"/>
  <c r="AD54" i="38"/>
  <c r="Z54" i="38"/>
  <c r="V54" i="38"/>
  <c r="R54" i="38"/>
  <c r="N54" i="38"/>
  <c r="J54" i="38"/>
  <c r="BB53" i="38"/>
  <c r="BC53" i="38" s="1"/>
  <c r="AX53" i="38"/>
  <c r="AT53" i="38"/>
  <c r="AP53" i="38"/>
  <c r="AL53" i="38"/>
  <c r="AH53" i="38"/>
  <c r="AD53" i="38"/>
  <c r="Z53" i="38"/>
  <c r="V53" i="38"/>
  <c r="R53" i="38"/>
  <c r="N53" i="38"/>
  <c r="J53" i="38"/>
  <c r="BC52" i="38"/>
  <c r="BB52" i="38"/>
  <c r="AX52" i="38"/>
  <c r="AT52" i="38"/>
  <c r="AP52" i="38"/>
  <c r="AL52" i="38"/>
  <c r="AH52" i="38"/>
  <c r="AD52" i="38"/>
  <c r="Z52" i="38"/>
  <c r="V52" i="38"/>
  <c r="R52" i="38"/>
  <c r="N52" i="38"/>
  <c r="J52" i="38"/>
  <c r="BB51" i="38"/>
  <c r="BC51" i="38" s="1"/>
  <c r="AX51" i="38"/>
  <c r="AT51" i="38"/>
  <c r="AP51" i="38"/>
  <c r="AL51" i="38"/>
  <c r="AH51" i="38"/>
  <c r="AD51" i="38"/>
  <c r="Z51" i="38"/>
  <c r="V51" i="38"/>
  <c r="R51" i="38"/>
  <c r="N51" i="38"/>
  <c r="J51" i="38"/>
  <c r="BB50" i="38"/>
  <c r="BC50" i="38" s="1"/>
  <c r="AX50" i="38"/>
  <c r="AT50" i="38"/>
  <c r="AP50" i="38"/>
  <c r="AL50" i="38"/>
  <c r="AH50" i="38"/>
  <c r="AD50" i="38"/>
  <c r="Z50" i="38"/>
  <c r="V50" i="38"/>
  <c r="R50" i="38"/>
  <c r="N50" i="38"/>
  <c r="J50" i="38"/>
  <c r="BB49" i="38"/>
  <c r="BC49" i="38" s="1"/>
  <c r="AX49" i="38"/>
  <c r="AT49" i="38"/>
  <c r="AP49" i="38"/>
  <c r="AL49" i="38"/>
  <c r="AH49" i="38"/>
  <c r="AD49" i="38"/>
  <c r="Z49" i="38"/>
  <c r="V49" i="38"/>
  <c r="R49" i="38"/>
  <c r="N49" i="38"/>
  <c r="J49" i="38"/>
  <c r="BC48" i="38"/>
  <c r="BB48" i="38"/>
  <c r="AX48" i="38"/>
  <c r="AT48" i="38"/>
  <c r="AP48" i="38"/>
  <c r="AL48" i="38"/>
  <c r="AH48" i="38"/>
  <c r="AD48" i="38"/>
  <c r="Z48" i="38"/>
  <c r="V48" i="38"/>
  <c r="R48" i="38"/>
  <c r="N48" i="38"/>
  <c r="J48" i="38"/>
  <c r="BB47" i="38"/>
  <c r="BC47" i="38" s="1"/>
  <c r="AX47" i="38"/>
  <c r="AT47" i="38"/>
  <c r="AP47" i="38"/>
  <c r="AL47" i="38"/>
  <c r="AH47" i="38"/>
  <c r="AD47" i="38"/>
  <c r="Z47" i="38"/>
  <c r="V47" i="38"/>
  <c r="R47" i="38"/>
  <c r="N47" i="38"/>
  <c r="J47" i="38"/>
  <c r="BC46" i="38"/>
  <c r="BB46" i="38"/>
  <c r="AX46" i="38"/>
  <c r="AT46" i="38"/>
  <c r="AP46" i="38"/>
  <c r="AL46" i="38"/>
  <c r="AH46" i="38"/>
  <c r="AD46" i="38"/>
  <c r="Z46" i="38"/>
  <c r="V46" i="38"/>
  <c r="R46" i="38"/>
  <c r="N46" i="38"/>
  <c r="J46" i="38"/>
  <c r="BB45" i="38"/>
  <c r="BC45" i="38" s="1"/>
  <c r="AX45" i="38"/>
  <c r="AT45" i="38"/>
  <c r="AP45" i="38"/>
  <c r="AL45" i="38"/>
  <c r="AH45" i="38"/>
  <c r="AD45" i="38"/>
  <c r="Z45" i="38"/>
  <c r="V45" i="38"/>
  <c r="R45" i="38"/>
  <c r="N45" i="38"/>
  <c r="J45" i="38"/>
  <c r="BB44" i="38"/>
  <c r="BC44" i="38" s="1"/>
  <c r="AX44" i="38"/>
  <c r="AT44" i="38"/>
  <c r="AP44" i="38"/>
  <c r="AL44" i="38"/>
  <c r="AH44" i="38"/>
  <c r="AD44" i="38"/>
  <c r="Z44" i="38"/>
  <c r="V44" i="38"/>
  <c r="R44" i="38"/>
  <c r="N44" i="38"/>
  <c r="J44" i="38"/>
  <c r="BB43" i="38"/>
  <c r="BC43" i="38" s="1"/>
  <c r="AX43" i="38"/>
  <c r="AT43" i="38"/>
  <c r="AP43" i="38"/>
  <c r="AL43" i="38"/>
  <c r="AH43" i="38"/>
  <c r="AD43" i="38"/>
  <c r="Z43" i="38"/>
  <c r="V43" i="38"/>
  <c r="R43" i="38"/>
  <c r="N43" i="38"/>
  <c r="J43" i="38"/>
  <c r="BC42" i="38"/>
  <c r="BB42" i="38"/>
  <c r="AX42" i="38"/>
  <c r="AT42" i="38"/>
  <c r="AP42" i="38"/>
  <c r="AL42" i="38"/>
  <c r="AH42" i="38"/>
  <c r="AD42" i="38"/>
  <c r="Z42" i="38"/>
  <c r="V42" i="38"/>
  <c r="R42" i="38"/>
  <c r="N42" i="38"/>
  <c r="J42" i="38"/>
  <c r="BB41" i="38"/>
  <c r="BC41" i="38" s="1"/>
  <c r="AX41" i="38"/>
  <c r="AT41" i="38"/>
  <c r="AP41" i="38"/>
  <c r="AL41" i="38"/>
  <c r="AH41" i="38"/>
  <c r="AD41" i="38"/>
  <c r="Z41" i="38"/>
  <c r="V41" i="38"/>
  <c r="R41" i="38"/>
  <c r="N41" i="38"/>
  <c r="J41" i="38"/>
  <c r="BC40" i="38"/>
  <c r="BB40" i="38"/>
  <c r="AX40" i="38"/>
  <c r="AT40" i="38"/>
  <c r="AP40" i="38"/>
  <c r="AL40" i="38"/>
  <c r="AH40" i="38"/>
  <c r="AD40" i="38"/>
  <c r="Z40" i="38"/>
  <c r="V40" i="38"/>
  <c r="R40" i="38"/>
  <c r="N40" i="38"/>
  <c r="J40" i="38"/>
  <c r="BB39" i="38"/>
  <c r="BC39" i="38" s="1"/>
  <c r="AX39" i="38"/>
  <c r="AT39" i="38"/>
  <c r="AP39" i="38"/>
  <c r="AL39" i="38"/>
  <c r="AH39" i="38"/>
  <c r="AD39" i="38"/>
  <c r="Z39" i="38"/>
  <c r="V39" i="38"/>
  <c r="R39" i="38"/>
  <c r="N39" i="38"/>
  <c r="J39" i="38"/>
  <c r="BC38" i="38"/>
  <c r="BB38" i="38"/>
  <c r="AX38" i="38"/>
  <c r="AT38" i="38"/>
  <c r="AP38" i="38"/>
  <c r="AL38" i="38"/>
  <c r="AH38" i="38"/>
  <c r="AD38" i="38"/>
  <c r="Z38" i="38"/>
  <c r="V38" i="38"/>
  <c r="R38" i="38"/>
  <c r="N38" i="38"/>
  <c r="J38" i="38"/>
  <c r="BB37" i="38"/>
  <c r="BC37" i="38" s="1"/>
  <c r="AX37" i="38"/>
  <c r="AT37" i="38"/>
  <c r="AP37" i="38"/>
  <c r="AL37" i="38"/>
  <c r="AH37" i="38"/>
  <c r="AD37" i="38"/>
  <c r="Z37" i="38"/>
  <c r="V37" i="38"/>
  <c r="R37" i="38"/>
  <c r="N37" i="38"/>
  <c r="J37" i="38"/>
  <c r="BC36" i="38"/>
  <c r="BB36" i="38"/>
  <c r="AX36" i="38"/>
  <c r="AT36" i="38"/>
  <c r="AP36" i="38"/>
  <c r="AL36" i="38"/>
  <c r="AH36" i="38"/>
  <c r="AD36" i="38"/>
  <c r="Z36" i="38"/>
  <c r="V36" i="38"/>
  <c r="R36" i="38"/>
  <c r="N36" i="38"/>
  <c r="J36" i="38"/>
  <c r="BB35" i="38"/>
  <c r="BC35" i="38" s="1"/>
  <c r="AX35" i="38"/>
  <c r="AT35" i="38"/>
  <c r="AP35" i="38"/>
  <c r="AL35" i="38"/>
  <c r="AH35" i="38"/>
  <c r="AD35" i="38"/>
  <c r="Z35" i="38"/>
  <c r="V35" i="38"/>
  <c r="R35" i="38"/>
  <c r="N35" i="38"/>
  <c r="J35" i="38"/>
  <c r="BC34" i="38"/>
  <c r="BB34" i="38"/>
  <c r="AX34" i="38"/>
  <c r="AT34" i="38"/>
  <c r="AP34" i="38"/>
  <c r="AL34" i="38"/>
  <c r="AH34" i="38"/>
  <c r="AD34" i="38"/>
  <c r="Z34" i="38"/>
  <c r="V34" i="38"/>
  <c r="R34" i="38"/>
  <c r="N34" i="38"/>
  <c r="J34" i="38"/>
  <c r="BB33" i="38"/>
  <c r="BC33" i="38" s="1"/>
  <c r="AX33" i="38"/>
  <c r="AT33" i="38"/>
  <c r="AP33" i="38"/>
  <c r="AL33" i="38"/>
  <c r="AH33" i="38"/>
  <c r="AD33" i="38"/>
  <c r="Z33" i="38"/>
  <c r="V33" i="38"/>
  <c r="R33" i="38"/>
  <c r="N33" i="38"/>
  <c r="J33" i="38"/>
  <c r="BC32" i="38"/>
  <c r="BB32" i="38"/>
  <c r="AX32" i="38"/>
  <c r="AT32" i="38"/>
  <c r="AP32" i="38"/>
  <c r="AL32" i="38"/>
  <c r="AH32" i="38"/>
  <c r="AD32" i="38"/>
  <c r="Z32" i="38"/>
  <c r="V32" i="38"/>
  <c r="R32" i="38"/>
  <c r="N32" i="38"/>
  <c r="J32" i="38"/>
  <c r="BB31" i="38"/>
  <c r="BC31" i="38" s="1"/>
  <c r="AX31" i="38"/>
  <c r="AT31" i="38"/>
  <c r="AP31" i="38"/>
  <c r="AL31" i="38"/>
  <c r="AH31" i="38"/>
  <c r="AD31" i="38"/>
  <c r="Z31" i="38"/>
  <c r="V31" i="38"/>
  <c r="R31" i="38"/>
  <c r="N31" i="38"/>
  <c r="J31" i="38"/>
  <c r="BC30" i="38"/>
  <c r="BB30" i="38"/>
  <c r="AX30" i="38"/>
  <c r="AT30" i="38"/>
  <c r="AP30" i="38"/>
  <c r="AL30" i="38"/>
  <c r="AH30" i="38"/>
  <c r="AD30" i="38"/>
  <c r="Z30" i="38"/>
  <c r="V30" i="38"/>
  <c r="R30" i="38"/>
  <c r="N30" i="38"/>
  <c r="J30" i="38"/>
  <c r="BB29" i="38"/>
  <c r="BC29" i="38" s="1"/>
  <c r="AX29" i="38"/>
  <c r="AT29" i="38"/>
  <c r="AP29" i="38"/>
  <c r="AL29" i="38"/>
  <c r="AH29" i="38"/>
  <c r="AD29" i="38"/>
  <c r="Z29" i="38"/>
  <c r="V29" i="38"/>
  <c r="R29" i="38"/>
  <c r="N29" i="38"/>
  <c r="J29" i="38"/>
  <c r="BC28" i="38"/>
  <c r="BB28" i="38"/>
  <c r="AX28" i="38"/>
  <c r="AT28" i="38"/>
  <c r="AP28" i="38"/>
  <c r="AL28" i="38"/>
  <c r="AH28" i="38"/>
  <c r="AD28" i="38"/>
  <c r="Z28" i="38"/>
  <c r="V28" i="38"/>
  <c r="R28" i="38"/>
  <c r="N28" i="38"/>
  <c r="J28" i="38"/>
  <c r="BB27" i="38"/>
  <c r="BC27" i="38" s="1"/>
  <c r="AX27" i="38"/>
  <c r="AT27" i="38"/>
  <c r="AP27" i="38"/>
  <c r="AL27" i="38"/>
  <c r="AH27" i="38"/>
  <c r="AD27" i="38"/>
  <c r="Z27" i="38"/>
  <c r="V27" i="38"/>
  <c r="R27" i="38"/>
  <c r="N27" i="38"/>
  <c r="J27" i="38"/>
  <c r="BC26" i="38"/>
  <c r="BB26" i="38"/>
  <c r="AX26" i="38"/>
  <c r="AT26" i="38"/>
  <c r="AP26" i="38"/>
  <c r="AL26" i="38"/>
  <c r="AH26" i="38"/>
  <c r="AD26" i="38"/>
  <c r="Z26" i="38"/>
  <c r="V26" i="38"/>
  <c r="R26" i="38"/>
  <c r="N26" i="38"/>
  <c r="J26" i="38"/>
  <c r="BB25" i="38"/>
  <c r="BC25" i="38" s="1"/>
  <c r="AX25" i="38"/>
  <c r="AT25" i="38"/>
  <c r="AP25" i="38"/>
  <c r="AL25" i="38"/>
  <c r="AH25" i="38"/>
  <c r="AD25" i="38"/>
  <c r="Z25" i="38"/>
  <c r="V25" i="38"/>
  <c r="R25" i="38"/>
  <c r="N25" i="38"/>
  <c r="J25" i="38"/>
  <c r="BC24" i="38"/>
  <c r="BB24" i="38"/>
  <c r="AX24" i="38"/>
  <c r="AT24" i="38"/>
  <c r="AP24" i="38"/>
  <c r="AL24" i="38"/>
  <c r="AH24" i="38"/>
  <c r="AD24" i="38"/>
  <c r="Z24" i="38"/>
  <c r="V24" i="38"/>
  <c r="R24" i="38"/>
  <c r="N24" i="38"/>
  <c r="J24" i="38"/>
  <c r="BB23" i="38"/>
  <c r="BC23" i="38" s="1"/>
  <c r="AX23" i="38"/>
  <c r="AT23" i="38"/>
  <c r="AP23" i="38"/>
  <c r="AL23" i="38"/>
  <c r="AH23" i="38"/>
  <c r="AD23" i="38"/>
  <c r="Z23" i="38"/>
  <c r="V23" i="38"/>
  <c r="R23" i="38"/>
  <c r="N23" i="38"/>
  <c r="J23" i="38"/>
  <c r="BC22" i="38"/>
  <c r="BB22" i="38"/>
  <c r="AX22" i="38"/>
  <c r="AT22" i="38"/>
  <c r="AP22" i="38"/>
  <c r="AL22" i="38"/>
  <c r="AH22" i="38"/>
  <c r="AD22" i="38"/>
  <c r="Z22" i="38"/>
  <c r="V22" i="38"/>
  <c r="R22" i="38"/>
  <c r="N22" i="38"/>
  <c r="J22" i="38"/>
  <c r="BB21" i="38"/>
  <c r="BC21" i="38" s="1"/>
  <c r="AX21" i="38"/>
  <c r="AT21" i="38"/>
  <c r="AP21" i="38"/>
  <c r="AL21" i="38"/>
  <c r="AH21" i="38"/>
  <c r="AD21" i="38"/>
  <c r="Z21" i="38"/>
  <c r="V21" i="38"/>
  <c r="R21" i="38"/>
  <c r="N21" i="38"/>
  <c r="J21" i="38"/>
  <c r="BC20" i="38"/>
  <c r="BB20" i="38"/>
  <c r="AX20" i="38"/>
  <c r="AT20" i="38"/>
  <c r="AP20" i="38"/>
  <c r="AL20" i="38"/>
  <c r="AH20" i="38"/>
  <c r="AD20" i="38"/>
  <c r="Z20" i="38"/>
  <c r="V20" i="38"/>
  <c r="R20" i="38"/>
  <c r="N20" i="38"/>
  <c r="J20" i="38"/>
  <c r="BB19" i="38"/>
  <c r="BC19" i="38" s="1"/>
  <c r="AX19" i="38"/>
  <c r="AT19" i="38"/>
  <c r="AP19" i="38"/>
  <c r="AL19" i="38"/>
  <c r="AH19" i="38"/>
  <c r="AD19" i="38"/>
  <c r="Z19" i="38"/>
  <c r="V19" i="38"/>
  <c r="R19" i="38"/>
  <c r="N19" i="38"/>
  <c r="J19" i="38"/>
  <c r="BC18" i="38"/>
  <c r="BB18" i="38"/>
  <c r="AX18" i="38"/>
  <c r="AT18" i="38"/>
  <c r="AP18" i="38"/>
  <c r="AL18" i="38"/>
  <c r="AH18" i="38"/>
  <c r="AD18" i="38"/>
  <c r="Z18" i="38"/>
  <c r="V18" i="38"/>
  <c r="R18" i="38"/>
  <c r="N18" i="38"/>
  <c r="J18" i="38"/>
  <c r="BB17" i="38"/>
  <c r="BC17" i="38" s="1"/>
  <c r="AX17" i="38"/>
  <c r="AT17" i="38"/>
  <c r="AP17" i="38"/>
  <c r="AL17" i="38"/>
  <c r="AH17" i="38"/>
  <c r="AD17" i="38"/>
  <c r="Z17" i="38"/>
  <c r="V17" i="38"/>
  <c r="R17" i="38"/>
  <c r="N17" i="38"/>
  <c r="J17" i="38"/>
  <c r="BC16" i="38"/>
  <c r="BB16" i="38"/>
  <c r="AX16" i="38"/>
  <c r="AT16" i="38"/>
  <c r="AP16" i="38"/>
  <c r="AL16" i="38"/>
  <c r="AH16" i="38"/>
  <c r="AD16" i="38"/>
  <c r="Z16" i="38"/>
  <c r="V16" i="38"/>
  <c r="R16" i="38"/>
  <c r="N16" i="38"/>
  <c r="J16" i="38"/>
  <c r="BB15" i="38"/>
  <c r="BC15" i="38" s="1"/>
  <c r="AX15" i="38"/>
  <c r="AT15" i="38"/>
  <c r="AP15" i="38"/>
  <c r="AL15" i="38"/>
  <c r="AH15" i="38"/>
  <c r="AD15" i="38"/>
  <c r="Z15" i="38"/>
  <c r="V15" i="38"/>
  <c r="R15" i="38"/>
  <c r="N15" i="38"/>
  <c r="J15" i="38"/>
  <c r="BB14" i="38"/>
  <c r="BC14" i="38" s="1"/>
  <c r="AX14" i="38"/>
  <c r="AT14" i="38"/>
  <c r="AP14" i="38"/>
  <c r="AL14" i="38"/>
  <c r="AH14" i="38"/>
  <c r="AD14" i="38"/>
  <c r="Z14" i="38"/>
  <c r="V14" i="38"/>
  <c r="R14" i="38"/>
  <c r="N14" i="38"/>
  <c r="J14" i="38"/>
  <c r="BB13" i="38"/>
  <c r="BC13" i="38" s="1"/>
  <c r="AX13" i="38"/>
  <c r="AT13" i="38"/>
  <c r="AP13" i="38"/>
  <c r="AL13" i="38"/>
  <c r="AH13" i="38"/>
  <c r="AD13" i="38"/>
  <c r="Z13" i="38"/>
  <c r="V13" i="38"/>
  <c r="R13" i="38"/>
  <c r="N13" i="38"/>
  <c r="J13" i="38"/>
  <c r="BC12" i="38"/>
  <c r="BB12" i="38"/>
  <c r="AX12" i="38"/>
  <c r="AT12" i="38"/>
  <c r="AP12" i="38"/>
  <c r="AL12" i="38"/>
  <c r="AH12" i="38"/>
  <c r="AD12" i="38"/>
  <c r="Z12" i="38"/>
  <c r="V12" i="38"/>
  <c r="R12" i="38"/>
  <c r="N12" i="38"/>
  <c r="J12" i="38"/>
  <c r="BB11" i="38"/>
  <c r="BC11" i="38" s="1"/>
  <c r="AX11" i="38"/>
  <c r="AT11" i="38"/>
  <c r="AP11" i="38"/>
  <c r="AL11" i="38"/>
  <c r="AH11" i="38"/>
  <c r="AD11" i="38"/>
  <c r="Z11" i="38"/>
  <c r="V11" i="38"/>
  <c r="R11" i="38"/>
  <c r="N11" i="38"/>
  <c r="J11" i="38"/>
  <c r="BC10" i="38"/>
  <c r="BB10" i="38"/>
  <c r="AX10" i="38"/>
  <c r="AT10" i="38"/>
  <c r="AP10" i="38"/>
  <c r="AL10" i="38"/>
  <c r="AH10" i="38"/>
  <c r="AD10" i="38"/>
  <c r="Z10" i="38"/>
  <c r="V10" i="38"/>
  <c r="R10" i="38"/>
  <c r="N10" i="38"/>
  <c r="J10" i="38"/>
  <c r="BB9" i="38"/>
  <c r="BC9" i="38" s="1"/>
  <c r="AX9" i="38"/>
  <c r="AT9" i="38"/>
  <c r="AP9" i="38"/>
  <c r="AL9" i="38"/>
  <c r="AH9" i="38"/>
  <c r="AD9" i="38"/>
  <c r="Z9" i="38"/>
  <c r="V9" i="38"/>
  <c r="R9" i="38"/>
  <c r="N9" i="38"/>
  <c r="J9" i="38"/>
  <c r="BC8" i="38"/>
  <c r="BB8" i="38"/>
  <c r="AX8" i="38"/>
  <c r="AT8" i="38"/>
  <c r="AP8" i="38"/>
  <c r="AL8" i="38"/>
  <c r="AH8" i="38"/>
  <c r="AD8" i="38"/>
  <c r="Z8" i="38"/>
  <c r="V8" i="38"/>
  <c r="R8" i="38"/>
  <c r="N8" i="38"/>
  <c r="J8" i="38"/>
  <c r="BB7" i="38"/>
  <c r="BC7" i="38" s="1"/>
  <c r="AX7" i="38"/>
  <c r="AT7" i="38"/>
  <c r="AP7" i="38"/>
  <c r="AL7" i="38"/>
  <c r="AH7" i="38"/>
  <c r="AD7" i="38"/>
  <c r="Z7" i="38"/>
  <c r="V7" i="38"/>
  <c r="R7" i="38"/>
  <c r="N7" i="38"/>
  <c r="J7" i="38"/>
  <c r="BC6" i="38"/>
  <c r="BB6" i="38"/>
  <c r="AX6" i="38"/>
  <c r="AT6" i="38"/>
  <c r="AP6" i="38"/>
  <c r="AL6" i="38"/>
  <c r="AH6" i="38"/>
  <c r="AD6" i="38"/>
  <c r="Z6" i="38"/>
  <c r="V6" i="38"/>
  <c r="R6" i="38"/>
  <c r="N6" i="38"/>
  <c r="J6" i="38"/>
  <c r="BB5" i="38"/>
  <c r="BC5" i="38" s="1"/>
  <c r="AX5" i="38"/>
  <c r="AT5" i="38"/>
  <c r="AP5" i="38"/>
  <c r="AL5" i="38"/>
  <c r="AH5" i="38"/>
  <c r="AD5" i="38"/>
  <c r="Z5" i="38"/>
  <c r="V5" i="38"/>
  <c r="R5" i="38"/>
  <c r="N5" i="38"/>
  <c r="J5" i="38"/>
  <c r="BC4" i="38"/>
  <c r="BB4" i="38"/>
  <c r="AX4" i="38"/>
  <c r="AT4" i="38"/>
  <c r="AP4" i="38"/>
  <c r="AL4" i="38"/>
  <c r="AH4" i="38"/>
  <c r="AD4" i="38"/>
  <c r="Z4" i="38"/>
  <c r="V4" i="38"/>
  <c r="R4" i="38"/>
  <c r="N4" i="38"/>
  <c r="J4" i="38"/>
  <c r="BB3" i="38"/>
  <c r="BC3" i="38" s="1"/>
  <c r="AX3" i="38"/>
  <c r="AT3" i="38"/>
  <c r="AP3" i="38"/>
  <c r="AL3" i="38"/>
  <c r="AH3" i="38"/>
  <c r="AD3" i="38"/>
  <c r="Z3" i="38"/>
  <c r="V3" i="38"/>
  <c r="R3" i="38"/>
  <c r="N3" i="38"/>
  <c r="J3" i="38"/>
  <c r="BC69" i="37"/>
  <c r="BB69" i="37"/>
  <c r="AX69" i="37"/>
  <c r="AT69" i="37"/>
  <c r="AP69" i="37"/>
  <c r="AL69" i="37"/>
  <c r="AH69" i="37"/>
  <c r="AD69" i="37"/>
  <c r="Z69" i="37"/>
  <c r="V69" i="37"/>
  <c r="R69" i="37"/>
  <c r="N69" i="37"/>
  <c r="J69" i="37"/>
  <c r="BB68" i="37"/>
  <c r="BC68" i="37" s="1"/>
  <c r="AX68" i="37"/>
  <c r="AT68" i="37"/>
  <c r="AP68" i="37"/>
  <c r="AL68" i="37"/>
  <c r="AH68" i="37"/>
  <c r="AD68" i="37"/>
  <c r="Z68" i="37"/>
  <c r="V68" i="37"/>
  <c r="R68" i="37"/>
  <c r="N68" i="37"/>
  <c r="J68" i="37"/>
  <c r="BC67" i="37"/>
  <c r="BB67" i="37"/>
  <c r="AX67" i="37"/>
  <c r="AT67" i="37"/>
  <c r="AP67" i="37"/>
  <c r="AL67" i="37"/>
  <c r="AH67" i="37"/>
  <c r="AD67" i="37"/>
  <c r="Z67" i="37"/>
  <c r="V67" i="37"/>
  <c r="R67" i="37"/>
  <c r="N67" i="37"/>
  <c r="J67" i="37"/>
  <c r="BB66" i="37"/>
  <c r="BC66" i="37" s="1"/>
  <c r="AX66" i="37"/>
  <c r="AT66" i="37"/>
  <c r="AP66" i="37"/>
  <c r="AL66" i="37"/>
  <c r="AH66" i="37"/>
  <c r="AD66" i="37"/>
  <c r="Z66" i="37"/>
  <c r="V66" i="37"/>
  <c r="R66" i="37"/>
  <c r="N66" i="37"/>
  <c r="J66" i="37"/>
  <c r="BC65" i="37"/>
  <c r="BB65" i="37"/>
  <c r="AX65" i="37"/>
  <c r="AT65" i="37"/>
  <c r="AP65" i="37"/>
  <c r="AL65" i="37"/>
  <c r="AH65" i="37"/>
  <c r="AD65" i="37"/>
  <c r="Z65" i="37"/>
  <c r="V65" i="37"/>
  <c r="R65" i="37"/>
  <c r="N65" i="37"/>
  <c r="J65" i="37"/>
  <c r="BB64" i="37"/>
  <c r="BC64" i="37" s="1"/>
  <c r="AX64" i="37"/>
  <c r="AT64" i="37"/>
  <c r="AP64" i="37"/>
  <c r="AL64" i="37"/>
  <c r="AH64" i="37"/>
  <c r="AD64" i="37"/>
  <c r="Z64" i="37"/>
  <c r="V64" i="37"/>
  <c r="R64" i="37"/>
  <c r="N64" i="37"/>
  <c r="J64" i="37"/>
  <c r="BC63" i="37"/>
  <c r="BB63" i="37"/>
  <c r="AX63" i="37"/>
  <c r="AT63" i="37"/>
  <c r="AP63" i="37"/>
  <c r="AL63" i="37"/>
  <c r="AH63" i="37"/>
  <c r="AD63" i="37"/>
  <c r="Z63" i="37"/>
  <c r="V63" i="37"/>
  <c r="R63" i="37"/>
  <c r="N63" i="37"/>
  <c r="J63" i="37"/>
  <c r="BB62" i="37"/>
  <c r="BC62" i="37" s="1"/>
  <c r="AX62" i="37"/>
  <c r="AT62" i="37"/>
  <c r="AP62" i="37"/>
  <c r="AL62" i="37"/>
  <c r="AH62" i="37"/>
  <c r="AD62" i="37"/>
  <c r="Z62" i="37"/>
  <c r="V62" i="37"/>
  <c r="R62" i="37"/>
  <c r="N62" i="37"/>
  <c r="J62" i="37"/>
  <c r="BC61" i="37"/>
  <c r="BB61" i="37"/>
  <c r="AX61" i="37"/>
  <c r="AT61" i="37"/>
  <c r="AP61" i="37"/>
  <c r="AL61" i="37"/>
  <c r="AH61" i="37"/>
  <c r="AD61" i="37"/>
  <c r="Z61" i="37"/>
  <c r="V61" i="37"/>
  <c r="R61" i="37"/>
  <c r="N61" i="37"/>
  <c r="J61" i="37"/>
  <c r="BB60" i="37"/>
  <c r="BC60" i="37" s="1"/>
  <c r="AX60" i="37"/>
  <c r="AT60" i="37"/>
  <c r="AP60" i="37"/>
  <c r="AL60" i="37"/>
  <c r="AH60" i="37"/>
  <c r="AD60" i="37"/>
  <c r="Z60" i="37"/>
  <c r="V60" i="37"/>
  <c r="R60" i="37"/>
  <c r="N60" i="37"/>
  <c r="J60" i="37"/>
  <c r="BC59" i="37"/>
  <c r="BB59" i="37"/>
  <c r="AX59" i="37"/>
  <c r="AT59" i="37"/>
  <c r="AP59" i="37"/>
  <c r="AL59" i="37"/>
  <c r="AH59" i="37"/>
  <c r="AD59" i="37"/>
  <c r="Z59" i="37"/>
  <c r="V59" i="37"/>
  <c r="R59" i="37"/>
  <c r="N59" i="37"/>
  <c r="J59" i="37"/>
  <c r="BB58" i="37"/>
  <c r="BC58" i="37" s="1"/>
  <c r="AX58" i="37"/>
  <c r="AT58" i="37"/>
  <c r="AP58" i="37"/>
  <c r="AL58" i="37"/>
  <c r="AH58" i="37"/>
  <c r="AD58" i="37"/>
  <c r="Z58" i="37"/>
  <c r="V58" i="37"/>
  <c r="R58" i="37"/>
  <c r="N58" i="37"/>
  <c r="J58" i="37"/>
  <c r="BC57" i="37"/>
  <c r="BB57" i="37"/>
  <c r="AX57" i="37"/>
  <c r="AT57" i="37"/>
  <c r="AP57" i="37"/>
  <c r="AL57" i="37"/>
  <c r="AH57" i="37"/>
  <c r="AD57" i="37"/>
  <c r="Z57" i="37"/>
  <c r="V57" i="37"/>
  <c r="R57" i="37"/>
  <c r="N57" i="37"/>
  <c r="J57" i="37"/>
  <c r="BB56" i="37"/>
  <c r="BC56" i="37" s="1"/>
  <c r="AX56" i="37"/>
  <c r="AT56" i="37"/>
  <c r="AP56" i="37"/>
  <c r="AL56" i="37"/>
  <c r="AH56" i="37"/>
  <c r="AD56" i="37"/>
  <c r="Z56" i="37"/>
  <c r="V56" i="37"/>
  <c r="R56" i="37"/>
  <c r="N56" i="37"/>
  <c r="J56" i="37"/>
  <c r="BC55" i="37"/>
  <c r="BB55" i="37"/>
  <c r="AX55" i="37"/>
  <c r="AT55" i="37"/>
  <c r="AP55" i="37"/>
  <c r="AL55" i="37"/>
  <c r="AH55" i="37"/>
  <c r="AD55" i="37"/>
  <c r="Z55" i="37"/>
  <c r="V55" i="37"/>
  <c r="R55" i="37"/>
  <c r="N55" i="37"/>
  <c r="J55" i="37"/>
  <c r="BB54" i="37"/>
  <c r="BC54" i="37" s="1"/>
  <c r="AX54" i="37"/>
  <c r="AT54" i="37"/>
  <c r="AP54" i="37"/>
  <c r="AL54" i="37"/>
  <c r="AH54" i="37"/>
  <c r="AD54" i="37"/>
  <c r="Z54" i="37"/>
  <c r="V54" i="37"/>
  <c r="R54" i="37"/>
  <c r="N54" i="37"/>
  <c r="J54" i="37"/>
  <c r="BC53" i="37"/>
  <c r="BB53" i="37"/>
  <c r="AX53" i="37"/>
  <c r="AT53" i="37"/>
  <c r="AP53" i="37"/>
  <c r="AL53" i="37"/>
  <c r="AH53" i="37"/>
  <c r="AD53" i="37"/>
  <c r="Z53" i="37"/>
  <c r="V53" i="37"/>
  <c r="R53" i="37"/>
  <c r="N53" i="37"/>
  <c r="J53" i="37"/>
  <c r="BB52" i="37"/>
  <c r="BC52" i="37" s="1"/>
  <c r="AX52" i="37"/>
  <c r="AT52" i="37"/>
  <c r="AP52" i="37"/>
  <c r="AL52" i="37"/>
  <c r="AH52" i="37"/>
  <c r="AD52" i="37"/>
  <c r="Z52" i="37"/>
  <c r="V52" i="37"/>
  <c r="R52" i="37"/>
  <c r="N52" i="37"/>
  <c r="J52" i="37"/>
  <c r="BC51" i="37"/>
  <c r="BB51" i="37"/>
  <c r="AX51" i="37"/>
  <c r="AT51" i="37"/>
  <c r="AP51" i="37"/>
  <c r="AL51" i="37"/>
  <c r="AH51" i="37"/>
  <c r="AD51" i="37"/>
  <c r="Z51" i="37"/>
  <c r="V51" i="37"/>
  <c r="R51" i="37"/>
  <c r="N51" i="37"/>
  <c r="J51" i="37"/>
  <c r="BB50" i="37"/>
  <c r="BC50" i="37" s="1"/>
  <c r="AX50" i="37"/>
  <c r="AT50" i="37"/>
  <c r="AP50" i="37"/>
  <c r="AL50" i="37"/>
  <c r="AH50" i="37"/>
  <c r="AD50" i="37"/>
  <c r="Z50" i="37"/>
  <c r="V50" i="37"/>
  <c r="R50" i="37"/>
  <c r="N50" i="37"/>
  <c r="J50" i="37"/>
  <c r="BC49" i="37"/>
  <c r="BB49" i="37"/>
  <c r="AX49" i="37"/>
  <c r="AT49" i="37"/>
  <c r="AP49" i="37"/>
  <c r="AL49" i="37"/>
  <c r="AH49" i="37"/>
  <c r="AD49" i="37"/>
  <c r="Z49" i="37"/>
  <c r="V49" i="37"/>
  <c r="R49" i="37"/>
  <c r="N49" i="37"/>
  <c r="J49" i="37"/>
  <c r="BB48" i="37"/>
  <c r="BC48" i="37" s="1"/>
  <c r="AX48" i="37"/>
  <c r="AT48" i="37"/>
  <c r="AP48" i="37"/>
  <c r="AL48" i="37"/>
  <c r="AH48" i="37"/>
  <c r="AD48" i="37"/>
  <c r="Z48" i="37"/>
  <c r="V48" i="37"/>
  <c r="R48" i="37"/>
  <c r="N48" i="37"/>
  <c r="J48" i="37"/>
  <c r="BC47" i="37"/>
  <c r="BB47" i="37"/>
  <c r="AX47" i="37"/>
  <c r="AT47" i="37"/>
  <c r="AP47" i="37"/>
  <c r="AL47" i="37"/>
  <c r="AH47" i="37"/>
  <c r="AD47" i="37"/>
  <c r="Z47" i="37"/>
  <c r="V47" i="37"/>
  <c r="R47" i="37"/>
  <c r="N47" i="37"/>
  <c r="J47" i="37"/>
  <c r="BB46" i="37"/>
  <c r="BC46" i="37" s="1"/>
  <c r="AX46" i="37"/>
  <c r="AT46" i="37"/>
  <c r="AP46" i="37"/>
  <c r="AL46" i="37"/>
  <c r="AH46" i="37"/>
  <c r="AD46" i="37"/>
  <c r="Z46" i="37"/>
  <c r="V46" i="37"/>
  <c r="R46" i="37"/>
  <c r="N46" i="37"/>
  <c r="J46" i="37"/>
  <c r="BC45" i="37"/>
  <c r="BB45" i="37"/>
  <c r="AX45" i="37"/>
  <c r="AT45" i="37"/>
  <c r="AP45" i="37"/>
  <c r="AL45" i="37"/>
  <c r="AH45" i="37"/>
  <c r="AD45" i="37"/>
  <c r="Z45" i="37"/>
  <c r="V45" i="37"/>
  <c r="R45" i="37"/>
  <c r="N45" i="37"/>
  <c r="J45" i="37"/>
  <c r="BB44" i="37"/>
  <c r="BC44" i="37" s="1"/>
  <c r="AX44" i="37"/>
  <c r="AT44" i="37"/>
  <c r="AP44" i="37"/>
  <c r="AL44" i="37"/>
  <c r="AH44" i="37"/>
  <c r="AD44" i="37"/>
  <c r="Z44" i="37"/>
  <c r="V44" i="37"/>
  <c r="R44" i="37"/>
  <c r="N44" i="37"/>
  <c r="J44" i="37"/>
  <c r="BC43" i="37"/>
  <c r="BB43" i="37"/>
  <c r="AX43" i="37"/>
  <c r="AT43" i="37"/>
  <c r="AP43" i="37"/>
  <c r="AL43" i="37"/>
  <c r="AH43" i="37"/>
  <c r="AD43" i="37"/>
  <c r="Z43" i="37"/>
  <c r="V43" i="37"/>
  <c r="R43" i="37"/>
  <c r="N43" i="37"/>
  <c r="J43" i="37"/>
  <c r="BB42" i="37"/>
  <c r="BC42" i="37" s="1"/>
  <c r="AX42" i="37"/>
  <c r="AT42" i="37"/>
  <c r="AP42" i="37"/>
  <c r="AL42" i="37"/>
  <c r="AH42" i="37"/>
  <c r="AD42" i="37"/>
  <c r="Z42" i="37"/>
  <c r="V42" i="37"/>
  <c r="R42" i="37"/>
  <c r="N42" i="37"/>
  <c r="J42" i="37"/>
  <c r="BC41" i="37"/>
  <c r="BB41" i="37"/>
  <c r="AX41" i="37"/>
  <c r="AT41" i="37"/>
  <c r="AP41" i="37"/>
  <c r="AL41" i="37"/>
  <c r="AH41" i="37"/>
  <c r="AD41" i="37"/>
  <c r="Z41" i="37"/>
  <c r="V41" i="37"/>
  <c r="R41" i="37"/>
  <c r="N41" i="37"/>
  <c r="J41" i="37"/>
  <c r="BB40" i="37"/>
  <c r="BC40" i="37" s="1"/>
  <c r="AX40" i="37"/>
  <c r="AT40" i="37"/>
  <c r="AP40" i="37"/>
  <c r="AL40" i="37"/>
  <c r="AH40" i="37"/>
  <c r="AD40" i="37"/>
  <c r="Z40" i="37"/>
  <c r="V40" i="37"/>
  <c r="R40" i="37"/>
  <c r="N40" i="37"/>
  <c r="J40" i="37"/>
  <c r="BC39" i="37"/>
  <c r="BB39" i="37"/>
  <c r="AX39" i="37"/>
  <c r="AT39" i="37"/>
  <c r="AP39" i="37"/>
  <c r="AL39" i="37"/>
  <c r="AH39" i="37"/>
  <c r="AD39" i="37"/>
  <c r="Z39" i="37"/>
  <c r="V39" i="37"/>
  <c r="R39" i="37"/>
  <c r="N39" i="37"/>
  <c r="J39" i="37"/>
  <c r="BB38" i="37"/>
  <c r="BC38" i="37" s="1"/>
  <c r="AX38" i="37"/>
  <c r="AT38" i="37"/>
  <c r="AP38" i="37"/>
  <c r="AL38" i="37"/>
  <c r="AH38" i="37"/>
  <c r="AD38" i="37"/>
  <c r="Z38" i="37"/>
  <c r="V38" i="37"/>
  <c r="R38" i="37"/>
  <c r="N38" i="37"/>
  <c r="J38" i="37"/>
  <c r="BC37" i="37"/>
  <c r="BB37" i="37"/>
  <c r="AX37" i="37"/>
  <c r="AT37" i="37"/>
  <c r="AP37" i="37"/>
  <c r="AL37" i="37"/>
  <c r="AH37" i="37"/>
  <c r="AD37" i="37"/>
  <c r="Z37" i="37"/>
  <c r="V37" i="37"/>
  <c r="R37" i="37"/>
  <c r="N37" i="37"/>
  <c r="J37" i="37"/>
  <c r="BB36" i="37"/>
  <c r="BC36" i="37" s="1"/>
  <c r="AX36" i="37"/>
  <c r="AT36" i="37"/>
  <c r="AP36" i="37"/>
  <c r="AL36" i="37"/>
  <c r="AH36" i="37"/>
  <c r="AD36" i="37"/>
  <c r="Z36" i="37"/>
  <c r="V36" i="37"/>
  <c r="R36" i="37"/>
  <c r="N36" i="37"/>
  <c r="J36" i="37"/>
  <c r="BC35" i="37"/>
  <c r="BB35" i="37"/>
  <c r="AX35" i="37"/>
  <c r="AT35" i="37"/>
  <c r="AP35" i="37"/>
  <c r="AL35" i="37"/>
  <c r="AH35" i="37"/>
  <c r="AD35" i="37"/>
  <c r="Z35" i="37"/>
  <c r="V35" i="37"/>
  <c r="R35" i="37"/>
  <c r="N35" i="37"/>
  <c r="J35" i="37"/>
  <c r="BB34" i="37"/>
  <c r="BC34" i="37" s="1"/>
  <c r="AX34" i="37"/>
  <c r="AT34" i="37"/>
  <c r="AP34" i="37"/>
  <c r="AL34" i="37"/>
  <c r="AH34" i="37"/>
  <c r="AD34" i="37"/>
  <c r="Z34" i="37"/>
  <c r="V34" i="37"/>
  <c r="R34" i="37"/>
  <c r="N34" i="37"/>
  <c r="J34" i="37"/>
  <c r="BC33" i="37"/>
  <c r="BB33" i="37"/>
  <c r="AX33" i="37"/>
  <c r="AT33" i="37"/>
  <c r="AP33" i="37"/>
  <c r="AL33" i="37"/>
  <c r="AH33" i="37"/>
  <c r="AD33" i="37"/>
  <c r="Z33" i="37"/>
  <c r="V33" i="37"/>
  <c r="R33" i="37"/>
  <c r="N33" i="37"/>
  <c r="J33" i="37"/>
  <c r="BB32" i="37"/>
  <c r="BC32" i="37" s="1"/>
  <c r="AX32" i="37"/>
  <c r="AT32" i="37"/>
  <c r="AP32" i="37"/>
  <c r="AL32" i="37"/>
  <c r="AH32" i="37"/>
  <c r="AD32" i="37"/>
  <c r="Z32" i="37"/>
  <c r="V32" i="37"/>
  <c r="R32" i="37"/>
  <c r="N32" i="37"/>
  <c r="J32" i="37"/>
  <c r="BC31" i="37"/>
  <c r="BB31" i="37"/>
  <c r="AX31" i="37"/>
  <c r="AT31" i="37"/>
  <c r="AP31" i="37"/>
  <c r="AL31" i="37"/>
  <c r="AH31" i="37"/>
  <c r="AD31" i="37"/>
  <c r="Z31" i="37"/>
  <c r="V31" i="37"/>
  <c r="R31" i="37"/>
  <c r="N31" i="37"/>
  <c r="J31" i="37"/>
  <c r="BB30" i="37"/>
  <c r="BC30" i="37" s="1"/>
  <c r="AX30" i="37"/>
  <c r="AT30" i="37"/>
  <c r="AP30" i="37"/>
  <c r="AL30" i="37"/>
  <c r="AH30" i="37"/>
  <c r="AD30" i="37"/>
  <c r="Z30" i="37"/>
  <c r="V30" i="37"/>
  <c r="R30" i="37"/>
  <c r="N30" i="37"/>
  <c r="J30" i="37"/>
  <c r="BC29" i="37"/>
  <c r="BB29" i="37"/>
  <c r="AX29" i="37"/>
  <c r="AT29" i="37"/>
  <c r="AP29" i="37"/>
  <c r="AL29" i="37"/>
  <c r="AH29" i="37"/>
  <c r="AD29" i="37"/>
  <c r="Z29" i="37"/>
  <c r="V29" i="37"/>
  <c r="R29" i="37"/>
  <c r="N29" i="37"/>
  <c r="J29" i="37"/>
  <c r="BB28" i="37"/>
  <c r="BC28" i="37" s="1"/>
  <c r="AX28" i="37"/>
  <c r="AT28" i="37"/>
  <c r="AP28" i="37"/>
  <c r="AL28" i="37"/>
  <c r="AH28" i="37"/>
  <c r="AD28" i="37"/>
  <c r="Z28" i="37"/>
  <c r="V28" i="37"/>
  <c r="R28" i="37"/>
  <c r="N28" i="37"/>
  <c r="J28" i="37"/>
  <c r="BC27" i="37"/>
  <c r="BB27" i="37"/>
  <c r="AX27" i="37"/>
  <c r="AT27" i="37"/>
  <c r="AP27" i="37"/>
  <c r="AL27" i="37"/>
  <c r="AH27" i="37"/>
  <c r="AD27" i="37"/>
  <c r="Z27" i="37"/>
  <c r="V27" i="37"/>
  <c r="R27" i="37"/>
  <c r="N27" i="37"/>
  <c r="J27" i="37"/>
  <c r="BB26" i="37"/>
  <c r="BC26" i="37" s="1"/>
  <c r="AX26" i="37"/>
  <c r="AT26" i="37"/>
  <c r="AP26" i="37"/>
  <c r="AL26" i="37"/>
  <c r="AH26" i="37"/>
  <c r="AD26" i="37"/>
  <c r="Z26" i="37"/>
  <c r="V26" i="37"/>
  <c r="R26" i="37"/>
  <c r="N26" i="37"/>
  <c r="J26" i="37"/>
  <c r="BC25" i="37"/>
  <c r="BB25" i="37"/>
  <c r="AX25" i="37"/>
  <c r="AT25" i="37"/>
  <c r="AP25" i="37"/>
  <c r="AL25" i="37"/>
  <c r="AH25" i="37"/>
  <c r="AD25" i="37"/>
  <c r="Z25" i="37"/>
  <c r="V25" i="37"/>
  <c r="R25" i="37"/>
  <c r="N25" i="37"/>
  <c r="J25" i="37"/>
  <c r="BB24" i="37"/>
  <c r="BC24" i="37" s="1"/>
  <c r="AX24" i="37"/>
  <c r="AT24" i="37"/>
  <c r="AP24" i="37"/>
  <c r="AL24" i="37"/>
  <c r="AH24" i="37"/>
  <c r="AD24" i="37"/>
  <c r="Z24" i="37"/>
  <c r="V24" i="37"/>
  <c r="R24" i="37"/>
  <c r="N24" i="37"/>
  <c r="J24" i="37"/>
  <c r="BC23" i="37"/>
  <c r="BB23" i="37"/>
  <c r="AX23" i="37"/>
  <c r="AT23" i="37"/>
  <c r="AP23" i="37"/>
  <c r="AL23" i="37"/>
  <c r="AH23" i="37"/>
  <c r="AD23" i="37"/>
  <c r="Z23" i="37"/>
  <c r="V23" i="37"/>
  <c r="R23" i="37"/>
  <c r="N23" i="37"/>
  <c r="J23" i="37"/>
  <c r="BB22" i="37"/>
  <c r="BC22" i="37" s="1"/>
  <c r="AX22" i="37"/>
  <c r="AT22" i="37"/>
  <c r="AP22" i="37"/>
  <c r="AL22" i="37"/>
  <c r="AH22" i="37"/>
  <c r="AD22" i="37"/>
  <c r="Z22" i="37"/>
  <c r="V22" i="37"/>
  <c r="R22" i="37"/>
  <c r="N22" i="37"/>
  <c r="J22" i="37"/>
  <c r="BC21" i="37"/>
  <c r="BB21" i="37"/>
  <c r="AX21" i="37"/>
  <c r="AT21" i="37"/>
  <c r="AP21" i="37"/>
  <c r="AL21" i="37"/>
  <c r="AH21" i="37"/>
  <c r="AD21" i="37"/>
  <c r="Z21" i="37"/>
  <c r="V21" i="37"/>
  <c r="R21" i="37"/>
  <c r="N21" i="37"/>
  <c r="J21" i="37"/>
  <c r="BB20" i="37"/>
  <c r="BC20" i="37" s="1"/>
  <c r="AX20" i="37"/>
  <c r="AT20" i="37"/>
  <c r="AP20" i="37"/>
  <c r="AL20" i="37"/>
  <c r="AH20" i="37"/>
  <c r="AD20" i="37"/>
  <c r="Z20" i="37"/>
  <c r="V20" i="37"/>
  <c r="R20" i="37"/>
  <c r="N20" i="37"/>
  <c r="J20" i="37"/>
  <c r="BC19" i="37"/>
  <c r="BB19" i="37"/>
  <c r="AX19" i="37"/>
  <c r="AT19" i="37"/>
  <c r="AP19" i="37"/>
  <c r="AL19" i="37"/>
  <c r="AH19" i="37"/>
  <c r="AD19" i="37"/>
  <c r="Z19" i="37"/>
  <c r="V19" i="37"/>
  <c r="R19" i="37"/>
  <c r="N19" i="37"/>
  <c r="J19" i="37"/>
  <c r="BB18" i="37"/>
  <c r="BC18" i="37" s="1"/>
  <c r="AX18" i="37"/>
  <c r="AT18" i="37"/>
  <c r="AP18" i="37"/>
  <c r="AL18" i="37"/>
  <c r="AH18" i="37"/>
  <c r="AD18" i="37"/>
  <c r="Z18" i="37"/>
  <c r="V18" i="37"/>
  <c r="R18" i="37"/>
  <c r="N18" i="37"/>
  <c r="J18" i="37"/>
  <c r="BC17" i="37"/>
  <c r="BB17" i="37"/>
  <c r="AX17" i="37"/>
  <c r="AT17" i="37"/>
  <c r="AP17" i="37"/>
  <c r="AL17" i="37"/>
  <c r="AH17" i="37"/>
  <c r="AD17" i="37"/>
  <c r="Z17" i="37"/>
  <c r="V17" i="37"/>
  <c r="R17" i="37"/>
  <c r="N17" i="37"/>
  <c r="J17" i="37"/>
  <c r="BB16" i="37"/>
  <c r="BC16" i="37" s="1"/>
  <c r="AX16" i="37"/>
  <c r="AT16" i="37"/>
  <c r="AP16" i="37"/>
  <c r="AL16" i="37"/>
  <c r="AH16" i="37"/>
  <c r="AD16" i="37"/>
  <c r="Z16" i="37"/>
  <c r="V16" i="37"/>
  <c r="R16" i="37"/>
  <c r="N16" i="37"/>
  <c r="J16" i="37"/>
  <c r="BC15" i="37"/>
  <c r="BB15" i="37"/>
  <c r="AX15" i="37"/>
  <c r="AT15" i="37"/>
  <c r="AP15" i="37"/>
  <c r="AL15" i="37"/>
  <c r="AH15" i="37"/>
  <c r="AD15" i="37"/>
  <c r="Z15" i="37"/>
  <c r="V15" i="37"/>
  <c r="R15" i="37"/>
  <c r="N15" i="37"/>
  <c r="J15" i="37"/>
  <c r="BB14" i="37"/>
  <c r="BC14" i="37" s="1"/>
  <c r="AX14" i="37"/>
  <c r="AT14" i="37"/>
  <c r="AP14" i="37"/>
  <c r="AL14" i="37"/>
  <c r="AH14" i="37"/>
  <c r="AD14" i="37"/>
  <c r="Z14" i="37"/>
  <c r="V14" i="37"/>
  <c r="R14" i="37"/>
  <c r="N14" i="37"/>
  <c r="J14" i="37"/>
  <c r="BC13" i="37"/>
  <c r="BB13" i="37"/>
  <c r="AX13" i="37"/>
  <c r="AT13" i="37"/>
  <c r="AP13" i="37"/>
  <c r="AL13" i="37"/>
  <c r="AH13" i="37"/>
  <c r="AD13" i="37"/>
  <c r="Z13" i="37"/>
  <c r="V13" i="37"/>
  <c r="R13" i="37"/>
  <c r="N13" i="37"/>
  <c r="J13" i="37"/>
  <c r="BB12" i="37"/>
  <c r="BC12" i="37" s="1"/>
  <c r="AX12" i="37"/>
  <c r="AT12" i="37"/>
  <c r="AP12" i="37"/>
  <c r="AL12" i="37"/>
  <c r="AH12" i="37"/>
  <c r="AD12" i="37"/>
  <c r="Z12" i="37"/>
  <c r="V12" i="37"/>
  <c r="R12" i="37"/>
  <c r="N12" i="37"/>
  <c r="J12" i="37"/>
  <c r="BC11" i="37"/>
  <c r="BB11" i="37"/>
  <c r="AX11" i="37"/>
  <c r="AT11" i="37"/>
  <c r="AP11" i="37"/>
  <c r="AL11" i="37"/>
  <c r="AH11" i="37"/>
  <c r="AD11" i="37"/>
  <c r="Z11" i="37"/>
  <c r="V11" i="37"/>
  <c r="R11" i="37"/>
  <c r="N11" i="37"/>
  <c r="J11" i="37"/>
  <c r="BB10" i="37"/>
  <c r="BC10" i="37" s="1"/>
  <c r="AX10" i="37"/>
  <c r="AT10" i="37"/>
  <c r="AP10" i="37"/>
  <c r="AL10" i="37"/>
  <c r="AH10" i="37"/>
  <c r="AD10" i="37"/>
  <c r="Z10" i="37"/>
  <c r="V10" i="37"/>
  <c r="R10" i="37"/>
  <c r="N10" i="37"/>
  <c r="J10" i="37"/>
  <c r="BC9" i="37"/>
  <c r="BB9" i="37"/>
  <c r="AX9" i="37"/>
  <c r="AT9" i="37"/>
  <c r="AP9" i="37"/>
  <c r="AL9" i="37"/>
  <c r="AH9" i="37"/>
  <c r="AD9" i="37"/>
  <c r="Z9" i="37"/>
  <c r="V9" i="37"/>
  <c r="R9" i="37"/>
  <c r="N9" i="37"/>
  <c r="J9" i="37"/>
  <c r="BC8" i="37"/>
  <c r="BB8" i="37"/>
  <c r="AX8" i="37"/>
  <c r="AT8" i="37"/>
  <c r="AP8" i="37"/>
  <c r="AL8" i="37"/>
  <c r="AH8" i="37"/>
  <c r="AD8" i="37"/>
  <c r="Z8" i="37"/>
  <c r="V8" i="37"/>
  <c r="R8" i="37"/>
  <c r="N8" i="37"/>
  <c r="J8" i="37"/>
  <c r="BC7" i="37"/>
  <c r="BB7" i="37"/>
  <c r="AX7" i="37"/>
  <c r="AT7" i="37"/>
  <c r="AP7" i="37"/>
  <c r="AL7" i="37"/>
  <c r="AH7" i="37"/>
  <c r="AD7" i="37"/>
  <c r="Z7" i="37"/>
  <c r="V7" i="37"/>
  <c r="R7" i="37"/>
  <c r="N7" i="37"/>
  <c r="J7" i="37"/>
  <c r="BB6" i="37"/>
  <c r="BC6" i="37" s="1"/>
  <c r="AX6" i="37"/>
  <c r="AT6" i="37"/>
  <c r="AP6" i="37"/>
  <c r="AL6" i="37"/>
  <c r="AH6" i="37"/>
  <c r="AD6" i="37"/>
  <c r="Z6" i="37"/>
  <c r="V6" i="37"/>
  <c r="R6" i="37"/>
  <c r="N6" i="37"/>
  <c r="J6" i="37"/>
  <c r="BC5" i="37"/>
  <c r="BB5" i="37"/>
  <c r="AX5" i="37"/>
  <c r="AT5" i="37"/>
  <c r="AP5" i="37"/>
  <c r="AL5" i="37"/>
  <c r="AH5" i="37"/>
  <c r="AD5" i="37"/>
  <c r="Z5" i="37"/>
  <c r="V5" i="37"/>
  <c r="R5" i="37"/>
  <c r="N5" i="37"/>
  <c r="J5" i="37"/>
  <c r="BB4" i="37"/>
  <c r="BC4" i="37" s="1"/>
  <c r="AX4" i="37"/>
  <c r="AT4" i="37"/>
  <c r="AP4" i="37"/>
  <c r="AL4" i="37"/>
  <c r="AH4" i="37"/>
  <c r="AD4" i="37"/>
  <c r="Z4" i="37"/>
  <c r="V4" i="37"/>
  <c r="R4" i="37"/>
  <c r="N4" i="37"/>
  <c r="J4" i="37"/>
  <c r="BC3" i="37"/>
  <c r="BB3" i="37"/>
  <c r="AX3" i="37"/>
  <c r="AT3" i="37"/>
  <c r="AP3" i="37"/>
  <c r="AL3" i="37"/>
  <c r="AH3" i="37"/>
  <c r="AD3" i="37"/>
  <c r="Z3" i="37"/>
  <c r="V3" i="37"/>
  <c r="R3" i="37"/>
  <c r="N3" i="37"/>
  <c r="J3" i="37"/>
  <c r="BB68" i="36"/>
  <c r="AX68" i="36"/>
  <c r="AT68" i="36"/>
  <c r="AP68" i="36"/>
  <c r="AL68" i="36"/>
  <c r="AH68" i="36"/>
  <c r="BC68" i="36" s="1"/>
  <c r="AD68" i="36"/>
  <c r="Z68" i="36"/>
  <c r="V68" i="36"/>
  <c r="R68" i="36"/>
  <c r="N68" i="36"/>
  <c r="J68" i="36"/>
  <c r="BB67" i="36"/>
  <c r="AX67" i="36"/>
  <c r="AT67" i="36"/>
  <c r="AP67" i="36"/>
  <c r="AL67" i="36"/>
  <c r="AH67" i="36"/>
  <c r="BC67" i="36" s="1"/>
  <c r="BD67" i="36" s="1"/>
  <c r="AD67" i="36"/>
  <c r="Z67" i="36"/>
  <c r="V67" i="36"/>
  <c r="R67" i="36"/>
  <c r="N67" i="36"/>
  <c r="J67" i="36"/>
  <c r="BB66" i="36"/>
  <c r="AX66" i="36"/>
  <c r="AT66" i="36"/>
  <c r="AP66" i="36"/>
  <c r="AL66" i="36"/>
  <c r="AH66" i="36"/>
  <c r="BC66" i="36" s="1"/>
  <c r="BD66" i="36" s="1"/>
  <c r="AD66" i="36"/>
  <c r="Z66" i="36"/>
  <c r="V66" i="36"/>
  <c r="R66" i="36"/>
  <c r="N66" i="36"/>
  <c r="J66" i="36"/>
  <c r="BB65" i="36"/>
  <c r="AX65" i="36"/>
  <c r="AT65" i="36"/>
  <c r="AP65" i="36"/>
  <c r="AL65" i="36"/>
  <c r="AH65" i="36"/>
  <c r="BC65" i="36" s="1"/>
  <c r="BD65" i="36" s="1"/>
  <c r="AD65" i="36"/>
  <c r="Z65" i="36"/>
  <c r="V65" i="36"/>
  <c r="R65" i="36"/>
  <c r="N65" i="36"/>
  <c r="J65" i="36"/>
  <c r="BB64" i="36"/>
  <c r="AX64" i="36"/>
  <c r="AT64" i="36"/>
  <c r="AP64" i="36"/>
  <c r="AL64" i="36"/>
  <c r="AH64" i="36"/>
  <c r="BC64" i="36" s="1"/>
  <c r="BD64" i="36" s="1"/>
  <c r="AD64" i="36"/>
  <c r="Z64" i="36"/>
  <c r="V64" i="36"/>
  <c r="R64" i="36"/>
  <c r="N64" i="36"/>
  <c r="J64" i="36"/>
  <c r="BB63" i="36"/>
  <c r="AX63" i="36"/>
  <c r="AT63" i="36"/>
  <c r="AP63" i="36"/>
  <c r="AL63" i="36"/>
  <c r="AH63" i="36"/>
  <c r="BC63" i="36" s="1"/>
  <c r="BD63" i="36" s="1"/>
  <c r="AD63" i="36"/>
  <c r="Z63" i="36"/>
  <c r="V63" i="36"/>
  <c r="R63" i="36"/>
  <c r="N63" i="36"/>
  <c r="J63" i="36"/>
  <c r="BD62" i="36"/>
  <c r="BB62" i="36"/>
  <c r="AX62" i="36"/>
  <c r="AT62" i="36"/>
  <c r="AP62" i="36"/>
  <c r="AL62" i="36"/>
  <c r="AH62" i="36"/>
  <c r="BC62" i="36" s="1"/>
  <c r="AD62" i="36"/>
  <c r="Z62" i="36"/>
  <c r="V62" i="36"/>
  <c r="R62" i="36"/>
  <c r="N62" i="36"/>
  <c r="J62" i="36"/>
  <c r="BB61" i="36"/>
  <c r="AX61" i="36"/>
  <c r="AT61" i="36"/>
  <c r="AP61" i="36"/>
  <c r="AL61" i="36"/>
  <c r="AH61" i="36"/>
  <c r="BC61" i="36" s="1"/>
  <c r="BD61" i="36" s="1"/>
  <c r="AD61" i="36"/>
  <c r="Z61" i="36"/>
  <c r="V61" i="36"/>
  <c r="R61" i="36"/>
  <c r="N61" i="36"/>
  <c r="J61" i="36"/>
  <c r="BB60" i="36"/>
  <c r="AX60" i="36"/>
  <c r="AT60" i="36"/>
  <c r="AP60" i="36"/>
  <c r="AL60" i="36"/>
  <c r="AH60" i="36"/>
  <c r="BC60" i="36" s="1"/>
  <c r="BD60" i="36" s="1"/>
  <c r="AD60" i="36"/>
  <c r="Z60" i="36"/>
  <c r="V60" i="36"/>
  <c r="R60" i="36"/>
  <c r="N60" i="36"/>
  <c r="J60" i="36"/>
  <c r="BB59" i="36"/>
  <c r="AX59" i="36"/>
  <c r="AT59" i="36"/>
  <c r="AP59" i="36"/>
  <c r="AL59" i="36"/>
  <c r="AH59" i="36"/>
  <c r="BC59" i="36" s="1"/>
  <c r="BD59" i="36" s="1"/>
  <c r="AD59" i="36"/>
  <c r="Z59" i="36"/>
  <c r="V59" i="36"/>
  <c r="R59" i="36"/>
  <c r="N59" i="36"/>
  <c r="J59" i="36"/>
  <c r="BB58" i="36"/>
  <c r="AX58" i="36"/>
  <c r="AT58" i="36"/>
  <c r="AP58" i="36"/>
  <c r="AL58" i="36"/>
  <c r="AH58" i="36"/>
  <c r="BC58" i="36" s="1"/>
  <c r="BD58" i="36" s="1"/>
  <c r="AD58" i="36"/>
  <c r="Z58" i="36"/>
  <c r="V58" i="36"/>
  <c r="R58" i="36"/>
  <c r="N58" i="36"/>
  <c r="J58" i="36"/>
  <c r="BB57" i="36"/>
  <c r="AX57" i="36"/>
  <c r="AT57" i="36"/>
  <c r="AP57" i="36"/>
  <c r="AL57" i="36"/>
  <c r="AH57" i="36"/>
  <c r="BC57" i="36" s="1"/>
  <c r="BD57" i="36" s="1"/>
  <c r="AD57" i="36"/>
  <c r="Z57" i="36"/>
  <c r="V57" i="36"/>
  <c r="R57" i="36"/>
  <c r="N57" i="36"/>
  <c r="J57" i="36"/>
  <c r="BB56" i="36"/>
  <c r="AX56" i="36"/>
  <c r="AT56" i="36"/>
  <c r="AP56" i="36"/>
  <c r="AL56" i="36"/>
  <c r="AH56" i="36"/>
  <c r="BC56" i="36" s="1"/>
  <c r="BD56" i="36" s="1"/>
  <c r="AD56" i="36"/>
  <c r="Z56" i="36"/>
  <c r="V56" i="36"/>
  <c r="R56" i="36"/>
  <c r="N56" i="36"/>
  <c r="J56" i="36"/>
  <c r="BB55" i="36"/>
  <c r="AX55" i="36"/>
  <c r="AT55" i="36"/>
  <c r="AP55" i="36"/>
  <c r="AL55" i="36"/>
  <c r="AH55" i="36"/>
  <c r="BC55" i="36" s="1"/>
  <c r="BD55" i="36" s="1"/>
  <c r="AD55" i="36"/>
  <c r="Z55" i="36"/>
  <c r="V55" i="36"/>
  <c r="R55" i="36"/>
  <c r="N55" i="36"/>
  <c r="J55" i="36"/>
  <c r="BB54" i="36"/>
  <c r="AX54" i="36"/>
  <c r="AT54" i="36"/>
  <c r="AP54" i="36"/>
  <c r="AL54" i="36"/>
  <c r="AH54" i="36"/>
  <c r="BC54" i="36" s="1"/>
  <c r="BD54" i="36" s="1"/>
  <c r="AD54" i="36"/>
  <c r="Z54" i="36"/>
  <c r="V54" i="36"/>
  <c r="R54" i="36"/>
  <c r="N54" i="36"/>
  <c r="J54" i="36"/>
  <c r="BD53" i="36"/>
  <c r="BB53" i="36"/>
  <c r="AX53" i="36"/>
  <c r="AT53" i="36"/>
  <c r="AP53" i="36"/>
  <c r="AL53" i="36"/>
  <c r="AH53" i="36"/>
  <c r="BC53" i="36" s="1"/>
  <c r="AD53" i="36"/>
  <c r="Z53" i="36"/>
  <c r="V53" i="36"/>
  <c r="R53" i="36"/>
  <c r="N53" i="36"/>
  <c r="J53" i="36"/>
  <c r="BB52" i="36"/>
  <c r="AX52" i="36"/>
  <c r="AT52" i="36"/>
  <c r="AP52" i="36"/>
  <c r="AL52" i="36"/>
  <c r="AH52" i="36"/>
  <c r="BC52" i="36" s="1"/>
  <c r="BD52" i="36" s="1"/>
  <c r="AD52" i="36"/>
  <c r="Z52" i="36"/>
  <c r="V52" i="36"/>
  <c r="R52" i="36"/>
  <c r="N52" i="36"/>
  <c r="J52" i="36"/>
  <c r="BB51" i="36"/>
  <c r="AX51" i="36"/>
  <c r="AT51" i="36"/>
  <c r="AP51" i="36"/>
  <c r="AL51" i="36"/>
  <c r="AH51" i="36"/>
  <c r="BC51" i="36" s="1"/>
  <c r="BD51" i="36" s="1"/>
  <c r="AD51" i="36"/>
  <c r="Z51" i="36"/>
  <c r="V51" i="36"/>
  <c r="R51" i="36"/>
  <c r="N51" i="36"/>
  <c r="J51" i="36"/>
  <c r="BB50" i="36"/>
  <c r="AX50" i="36"/>
  <c r="AT50" i="36"/>
  <c r="AP50" i="36"/>
  <c r="AL50" i="36"/>
  <c r="AH50" i="36"/>
  <c r="BC50" i="36" s="1"/>
  <c r="BD50" i="36" s="1"/>
  <c r="AD50" i="36"/>
  <c r="Z50" i="36"/>
  <c r="V50" i="36"/>
  <c r="R50" i="36"/>
  <c r="N50" i="36"/>
  <c r="J50" i="36"/>
  <c r="BB49" i="36"/>
  <c r="AX49" i="36"/>
  <c r="AT49" i="36"/>
  <c r="AP49" i="36"/>
  <c r="AL49" i="36"/>
  <c r="AH49" i="36"/>
  <c r="BC49" i="36" s="1"/>
  <c r="BD49" i="36" s="1"/>
  <c r="AD49" i="36"/>
  <c r="Z49" i="36"/>
  <c r="V49" i="36"/>
  <c r="R49" i="36"/>
  <c r="N49" i="36"/>
  <c r="J49" i="36"/>
  <c r="BB48" i="36"/>
  <c r="AX48" i="36"/>
  <c r="AT48" i="36"/>
  <c r="AP48" i="36"/>
  <c r="AL48" i="36"/>
  <c r="AH48" i="36"/>
  <c r="BC48" i="36" s="1"/>
  <c r="BD48" i="36" s="1"/>
  <c r="AD48" i="36"/>
  <c r="Z48" i="36"/>
  <c r="V48" i="36"/>
  <c r="R48" i="36"/>
  <c r="N48" i="36"/>
  <c r="J48" i="36"/>
  <c r="BB47" i="36"/>
  <c r="AX47" i="36"/>
  <c r="AT47" i="36"/>
  <c r="AP47" i="36"/>
  <c r="AL47" i="36"/>
  <c r="AH47" i="36"/>
  <c r="BC47" i="36" s="1"/>
  <c r="BD47" i="36" s="1"/>
  <c r="AD47" i="36"/>
  <c r="Z47" i="36"/>
  <c r="V47" i="36"/>
  <c r="R47" i="36"/>
  <c r="N47" i="36"/>
  <c r="J47" i="36"/>
  <c r="BB46" i="36"/>
  <c r="AX46" i="36"/>
  <c r="AT46" i="36"/>
  <c r="AP46" i="36"/>
  <c r="AL46" i="36"/>
  <c r="AH46" i="36"/>
  <c r="BC46" i="36" s="1"/>
  <c r="BD46" i="36" s="1"/>
  <c r="AD46" i="36"/>
  <c r="Z46" i="36"/>
  <c r="V46" i="36"/>
  <c r="R46" i="36"/>
  <c r="N46" i="36"/>
  <c r="J46" i="36"/>
  <c r="BD45" i="36"/>
  <c r="BB45" i="36"/>
  <c r="AX45" i="36"/>
  <c r="AT45" i="36"/>
  <c r="AP45" i="36"/>
  <c r="AL45" i="36"/>
  <c r="AH45" i="36"/>
  <c r="BC45" i="36" s="1"/>
  <c r="AD45" i="36"/>
  <c r="Z45" i="36"/>
  <c r="V45" i="36"/>
  <c r="R45" i="36"/>
  <c r="N45" i="36"/>
  <c r="J45" i="36"/>
  <c r="BB44" i="36"/>
  <c r="AX44" i="36"/>
  <c r="AT44" i="36"/>
  <c r="AP44" i="36"/>
  <c r="AL44" i="36"/>
  <c r="AH44" i="36"/>
  <c r="BC44" i="36" s="1"/>
  <c r="BD44" i="36" s="1"/>
  <c r="AD44" i="36"/>
  <c r="Z44" i="36"/>
  <c r="V44" i="36"/>
  <c r="R44" i="36"/>
  <c r="N44" i="36"/>
  <c r="J44" i="36"/>
  <c r="BB43" i="36"/>
  <c r="AX43" i="36"/>
  <c r="AT43" i="36"/>
  <c r="AP43" i="36"/>
  <c r="AL43" i="36"/>
  <c r="AH43" i="36"/>
  <c r="BC43" i="36" s="1"/>
  <c r="BD43" i="36" s="1"/>
  <c r="AD43" i="36"/>
  <c r="Z43" i="36"/>
  <c r="V43" i="36"/>
  <c r="R43" i="36"/>
  <c r="N43" i="36"/>
  <c r="J43" i="36"/>
  <c r="BB42" i="36"/>
  <c r="AX42" i="36"/>
  <c r="AT42" i="36"/>
  <c r="AP42" i="36"/>
  <c r="AL42" i="36"/>
  <c r="AH42" i="36"/>
  <c r="BC42" i="36" s="1"/>
  <c r="BD42" i="36" s="1"/>
  <c r="AD42" i="36"/>
  <c r="Z42" i="36"/>
  <c r="V42" i="36"/>
  <c r="R42" i="36"/>
  <c r="N42" i="36"/>
  <c r="J42" i="36"/>
  <c r="BB41" i="36"/>
  <c r="AX41" i="36"/>
  <c r="AT41" i="36"/>
  <c r="AP41" i="36"/>
  <c r="AL41" i="36"/>
  <c r="AH41" i="36"/>
  <c r="BC41" i="36" s="1"/>
  <c r="BD41" i="36" s="1"/>
  <c r="AD41" i="36"/>
  <c r="Z41" i="36"/>
  <c r="V41" i="36"/>
  <c r="R41" i="36"/>
  <c r="N41" i="36"/>
  <c r="J41" i="36"/>
  <c r="BB40" i="36"/>
  <c r="AX40" i="36"/>
  <c r="AT40" i="36"/>
  <c r="AP40" i="36"/>
  <c r="AL40" i="36"/>
  <c r="AH40" i="36"/>
  <c r="BC40" i="36" s="1"/>
  <c r="BD40" i="36" s="1"/>
  <c r="AD40" i="36"/>
  <c r="Z40" i="36"/>
  <c r="V40" i="36"/>
  <c r="R40" i="36"/>
  <c r="N40" i="36"/>
  <c r="J40" i="36"/>
  <c r="BB39" i="36"/>
  <c r="AX39" i="36"/>
  <c r="AT39" i="36"/>
  <c r="AP39" i="36"/>
  <c r="AL39" i="36"/>
  <c r="AH39" i="36"/>
  <c r="BC39" i="36" s="1"/>
  <c r="BD39" i="36" s="1"/>
  <c r="AD39" i="36"/>
  <c r="Z39" i="36"/>
  <c r="V39" i="36"/>
  <c r="R39" i="36"/>
  <c r="N39" i="36"/>
  <c r="J39" i="36"/>
  <c r="BB38" i="36"/>
  <c r="AX38" i="36"/>
  <c r="AT38" i="36"/>
  <c r="AP38" i="36"/>
  <c r="AL38" i="36"/>
  <c r="AH38" i="36"/>
  <c r="BC38" i="36" s="1"/>
  <c r="BD38" i="36" s="1"/>
  <c r="AD38" i="36"/>
  <c r="Z38" i="36"/>
  <c r="V38" i="36"/>
  <c r="R38" i="36"/>
  <c r="N38" i="36"/>
  <c r="J38" i="36"/>
  <c r="BB37" i="36"/>
  <c r="AX37" i="36"/>
  <c r="AT37" i="36"/>
  <c r="AP37" i="36"/>
  <c r="AL37" i="36"/>
  <c r="AH37" i="36"/>
  <c r="BC37" i="36" s="1"/>
  <c r="BD37" i="36" s="1"/>
  <c r="AD37" i="36"/>
  <c r="Z37" i="36"/>
  <c r="V37" i="36"/>
  <c r="R37" i="36"/>
  <c r="N37" i="36"/>
  <c r="J37" i="36"/>
  <c r="BB36" i="36"/>
  <c r="AX36" i="36"/>
  <c r="AT36" i="36"/>
  <c r="AP36" i="36"/>
  <c r="AL36" i="36"/>
  <c r="AH36" i="36"/>
  <c r="BC36" i="36" s="1"/>
  <c r="BD36" i="36" s="1"/>
  <c r="AD36" i="36"/>
  <c r="Z36" i="36"/>
  <c r="V36" i="36"/>
  <c r="R36" i="36"/>
  <c r="N36" i="36"/>
  <c r="J36" i="36"/>
  <c r="BB35" i="36"/>
  <c r="AX35" i="36"/>
  <c r="AT35" i="36"/>
  <c r="AP35" i="36"/>
  <c r="AL35" i="36"/>
  <c r="AH35" i="36"/>
  <c r="BC35" i="36" s="1"/>
  <c r="BD35" i="36" s="1"/>
  <c r="AD35" i="36"/>
  <c r="Z35" i="36"/>
  <c r="V35" i="36"/>
  <c r="R35" i="36"/>
  <c r="N35" i="36"/>
  <c r="J35" i="36"/>
  <c r="BB34" i="36"/>
  <c r="AX34" i="36"/>
  <c r="AT34" i="36"/>
  <c r="AP34" i="36"/>
  <c r="AL34" i="36"/>
  <c r="AH34" i="36"/>
  <c r="BC34" i="36" s="1"/>
  <c r="BD34" i="36" s="1"/>
  <c r="AD34" i="36"/>
  <c r="Z34" i="36"/>
  <c r="V34" i="36"/>
  <c r="R34" i="36"/>
  <c r="N34" i="36"/>
  <c r="J34" i="36"/>
  <c r="BB33" i="36"/>
  <c r="AX33" i="36"/>
  <c r="AT33" i="36"/>
  <c r="AP33" i="36"/>
  <c r="AL33" i="36"/>
  <c r="AH33" i="36"/>
  <c r="BC33" i="36" s="1"/>
  <c r="BD33" i="36" s="1"/>
  <c r="AD33" i="36"/>
  <c r="Z33" i="36"/>
  <c r="V33" i="36"/>
  <c r="R33" i="36"/>
  <c r="N33" i="36"/>
  <c r="J33" i="36"/>
  <c r="BB32" i="36"/>
  <c r="AX32" i="36"/>
  <c r="AT32" i="36"/>
  <c r="AP32" i="36"/>
  <c r="AL32" i="36"/>
  <c r="AH32" i="36"/>
  <c r="BC32" i="36" s="1"/>
  <c r="BD32" i="36" s="1"/>
  <c r="AD32" i="36"/>
  <c r="Z32" i="36"/>
  <c r="V32" i="36"/>
  <c r="R32" i="36"/>
  <c r="N32" i="36"/>
  <c r="J32" i="36"/>
  <c r="BB31" i="36"/>
  <c r="AX31" i="36"/>
  <c r="AT31" i="36"/>
  <c r="AP31" i="36"/>
  <c r="AL31" i="36"/>
  <c r="AH31" i="36"/>
  <c r="BC31" i="36" s="1"/>
  <c r="BD31" i="36" s="1"/>
  <c r="AD31" i="36"/>
  <c r="Z31" i="36"/>
  <c r="V31" i="36"/>
  <c r="R31" i="36"/>
  <c r="N31" i="36"/>
  <c r="J31" i="36"/>
  <c r="BB30" i="36"/>
  <c r="AX30" i="36"/>
  <c r="AT30" i="36"/>
  <c r="AP30" i="36"/>
  <c r="AL30" i="36"/>
  <c r="AH30" i="36"/>
  <c r="BC30" i="36" s="1"/>
  <c r="BD30" i="36" s="1"/>
  <c r="AD30" i="36"/>
  <c r="Z30" i="36"/>
  <c r="V30" i="36"/>
  <c r="R30" i="36"/>
  <c r="N30" i="36"/>
  <c r="J30" i="36"/>
  <c r="BB29" i="36"/>
  <c r="AX29" i="36"/>
  <c r="AT29" i="36"/>
  <c r="AP29" i="36"/>
  <c r="AL29" i="36"/>
  <c r="AH29" i="36"/>
  <c r="BC29" i="36" s="1"/>
  <c r="BD29" i="36" s="1"/>
  <c r="AD29" i="36"/>
  <c r="Z29" i="36"/>
  <c r="V29" i="36"/>
  <c r="R29" i="36"/>
  <c r="N29" i="36"/>
  <c r="J29" i="36"/>
  <c r="BB28" i="36"/>
  <c r="AX28" i="36"/>
  <c r="AT28" i="36"/>
  <c r="AP28" i="36"/>
  <c r="AL28" i="36"/>
  <c r="AH28" i="36"/>
  <c r="BC28" i="36" s="1"/>
  <c r="BD28" i="36" s="1"/>
  <c r="AD28" i="36"/>
  <c r="Z28" i="36"/>
  <c r="V28" i="36"/>
  <c r="R28" i="36"/>
  <c r="N28" i="36"/>
  <c r="J28" i="36"/>
  <c r="BB27" i="36"/>
  <c r="AX27" i="36"/>
  <c r="AT27" i="36"/>
  <c r="AP27" i="36"/>
  <c r="AL27" i="36"/>
  <c r="AH27" i="36"/>
  <c r="BC27" i="36" s="1"/>
  <c r="BD27" i="36" s="1"/>
  <c r="AD27" i="36"/>
  <c r="Z27" i="36"/>
  <c r="V27" i="36"/>
  <c r="R27" i="36"/>
  <c r="N27" i="36"/>
  <c r="J27" i="36"/>
  <c r="BB26" i="36"/>
  <c r="AX26" i="36"/>
  <c r="AT26" i="36"/>
  <c r="AP26" i="36"/>
  <c r="AL26" i="36"/>
  <c r="AH26" i="36"/>
  <c r="BC26" i="36" s="1"/>
  <c r="BD26" i="36" s="1"/>
  <c r="AD26" i="36"/>
  <c r="Z26" i="36"/>
  <c r="V26" i="36"/>
  <c r="R26" i="36"/>
  <c r="N26" i="36"/>
  <c r="J26" i="36"/>
  <c r="BB25" i="36"/>
  <c r="AX25" i="36"/>
  <c r="AT25" i="36"/>
  <c r="AP25" i="36"/>
  <c r="AL25" i="36"/>
  <c r="AH25" i="36"/>
  <c r="BC25" i="36" s="1"/>
  <c r="BD25" i="36" s="1"/>
  <c r="AD25" i="36"/>
  <c r="Z25" i="36"/>
  <c r="V25" i="36"/>
  <c r="R25" i="36"/>
  <c r="N25" i="36"/>
  <c r="J25" i="36"/>
  <c r="BB24" i="36"/>
  <c r="AX24" i="36"/>
  <c r="AT24" i="36"/>
  <c r="AP24" i="36"/>
  <c r="AL24" i="36"/>
  <c r="AH24" i="36"/>
  <c r="BC24" i="36" s="1"/>
  <c r="BD24" i="36" s="1"/>
  <c r="AD24" i="36"/>
  <c r="Z24" i="36"/>
  <c r="V24" i="36"/>
  <c r="R24" i="36"/>
  <c r="N24" i="36"/>
  <c r="J24" i="36"/>
  <c r="BB23" i="36"/>
  <c r="AX23" i="36"/>
  <c r="AT23" i="36"/>
  <c r="AP23" i="36"/>
  <c r="AL23" i="36"/>
  <c r="AH23" i="36"/>
  <c r="BC23" i="36" s="1"/>
  <c r="BD23" i="36" s="1"/>
  <c r="AD23" i="36"/>
  <c r="Z23" i="36"/>
  <c r="V23" i="36"/>
  <c r="R23" i="36"/>
  <c r="N23" i="36"/>
  <c r="J23" i="36"/>
  <c r="BB22" i="36"/>
  <c r="AX22" i="36"/>
  <c r="AT22" i="36"/>
  <c r="AP22" i="36"/>
  <c r="AL22" i="36"/>
  <c r="AH22" i="36"/>
  <c r="BC22" i="36" s="1"/>
  <c r="BD22" i="36" s="1"/>
  <c r="AD22" i="36"/>
  <c r="Z22" i="36"/>
  <c r="V22" i="36"/>
  <c r="R22" i="36"/>
  <c r="N22" i="36"/>
  <c r="J22" i="36"/>
  <c r="BB21" i="36"/>
  <c r="AX21" i="36"/>
  <c r="AT21" i="36"/>
  <c r="AP21" i="36"/>
  <c r="AL21" i="36"/>
  <c r="AH21" i="36"/>
  <c r="BC21" i="36" s="1"/>
  <c r="BD21" i="36" s="1"/>
  <c r="AD21" i="36"/>
  <c r="Z21" i="36"/>
  <c r="V21" i="36"/>
  <c r="R21" i="36"/>
  <c r="N21" i="36"/>
  <c r="J21" i="36"/>
  <c r="BB20" i="36"/>
  <c r="AX20" i="36"/>
  <c r="AT20" i="36"/>
  <c r="AP20" i="36"/>
  <c r="AL20" i="36"/>
  <c r="AH20" i="36"/>
  <c r="BC20" i="36" s="1"/>
  <c r="BD20" i="36" s="1"/>
  <c r="AD20" i="36"/>
  <c r="Z20" i="36"/>
  <c r="V20" i="36"/>
  <c r="R20" i="36"/>
  <c r="N20" i="36"/>
  <c r="J20" i="36"/>
  <c r="BB19" i="36"/>
  <c r="AX19" i="36"/>
  <c r="AT19" i="36"/>
  <c r="AP19" i="36"/>
  <c r="AL19" i="36"/>
  <c r="AH19" i="36"/>
  <c r="BC19" i="36" s="1"/>
  <c r="BD19" i="36" s="1"/>
  <c r="AD19" i="36"/>
  <c r="Z19" i="36"/>
  <c r="V19" i="36"/>
  <c r="R19" i="36"/>
  <c r="N19" i="36"/>
  <c r="J19" i="36"/>
  <c r="BB18" i="36"/>
  <c r="AX18" i="36"/>
  <c r="AT18" i="36"/>
  <c r="AP18" i="36"/>
  <c r="AL18" i="36"/>
  <c r="AH18" i="36"/>
  <c r="BC18" i="36" s="1"/>
  <c r="BD18" i="36" s="1"/>
  <c r="AD18" i="36"/>
  <c r="Z18" i="36"/>
  <c r="V18" i="36"/>
  <c r="R18" i="36"/>
  <c r="N18" i="36"/>
  <c r="J18" i="36"/>
  <c r="BB17" i="36"/>
  <c r="AX17" i="36"/>
  <c r="AT17" i="36"/>
  <c r="AP17" i="36"/>
  <c r="AL17" i="36"/>
  <c r="AH17" i="36"/>
  <c r="BC17" i="36" s="1"/>
  <c r="BD17" i="36" s="1"/>
  <c r="AD17" i="36"/>
  <c r="Z17" i="36"/>
  <c r="V17" i="36"/>
  <c r="R17" i="36"/>
  <c r="N17" i="36"/>
  <c r="J17" i="36"/>
  <c r="BB16" i="36"/>
  <c r="AX16" i="36"/>
  <c r="AT16" i="36"/>
  <c r="AP16" i="36"/>
  <c r="AL16" i="36"/>
  <c r="AH16" i="36"/>
  <c r="BC16" i="36" s="1"/>
  <c r="BD16" i="36" s="1"/>
  <c r="AD16" i="36"/>
  <c r="Z16" i="36"/>
  <c r="V16" i="36"/>
  <c r="R16" i="36"/>
  <c r="N16" i="36"/>
  <c r="J16" i="36"/>
  <c r="BB15" i="36"/>
  <c r="AX15" i="36"/>
  <c r="AT15" i="36"/>
  <c r="AP15" i="36"/>
  <c r="AL15" i="36"/>
  <c r="AH15" i="36"/>
  <c r="BC15" i="36" s="1"/>
  <c r="BD15" i="36" s="1"/>
  <c r="AD15" i="36"/>
  <c r="Z15" i="36"/>
  <c r="V15" i="36"/>
  <c r="R15" i="36"/>
  <c r="N15" i="36"/>
  <c r="J15" i="36"/>
  <c r="BB14" i="36"/>
  <c r="AX14" i="36"/>
  <c r="AT14" i="36"/>
  <c r="AP14" i="36"/>
  <c r="AL14" i="36"/>
  <c r="AH14" i="36"/>
  <c r="BC14" i="36" s="1"/>
  <c r="BD14" i="36" s="1"/>
  <c r="AD14" i="36"/>
  <c r="Z14" i="36"/>
  <c r="V14" i="36"/>
  <c r="R14" i="36"/>
  <c r="N14" i="36"/>
  <c r="J14" i="36"/>
  <c r="BB13" i="36"/>
  <c r="AX13" i="36"/>
  <c r="AT13" i="36"/>
  <c r="AP13" i="36"/>
  <c r="AL13" i="36"/>
  <c r="AH13" i="36"/>
  <c r="BC13" i="36" s="1"/>
  <c r="BD13" i="36" s="1"/>
  <c r="AD13" i="36"/>
  <c r="Z13" i="36"/>
  <c r="V13" i="36"/>
  <c r="R13" i="36"/>
  <c r="N13" i="36"/>
  <c r="J13" i="36"/>
  <c r="BB12" i="36"/>
  <c r="AX12" i="36"/>
  <c r="AT12" i="36"/>
  <c r="AP12" i="36"/>
  <c r="AL12" i="36"/>
  <c r="AH12" i="36"/>
  <c r="BC12" i="36" s="1"/>
  <c r="BD12" i="36" s="1"/>
  <c r="AD12" i="36"/>
  <c r="Z12" i="36"/>
  <c r="V12" i="36"/>
  <c r="R12" i="36"/>
  <c r="N12" i="36"/>
  <c r="J12" i="36"/>
  <c r="BB11" i="36"/>
  <c r="AX11" i="36"/>
  <c r="AT11" i="36"/>
  <c r="AP11" i="36"/>
  <c r="AL11" i="36"/>
  <c r="AH11" i="36"/>
  <c r="BC11" i="36" s="1"/>
  <c r="BD11" i="36" s="1"/>
  <c r="AD11" i="36"/>
  <c r="Z11" i="36"/>
  <c r="V11" i="36"/>
  <c r="R11" i="36"/>
  <c r="N11" i="36"/>
  <c r="J11" i="36"/>
  <c r="BB10" i="36"/>
  <c r="AX10" i="36"/>
  <c r="AT10" i="36"/>
  <c r="AP10" i="36"/>
  <c r="AL10" i="36"/>
  <c r="AH10" i="36"/>
  <c r="BC10" i="36" s="1"/>
  <c r="BD10" i="36" s="1"/>
  <c r="AD10" i="36"/>
  <c r="Z10" i="36"/>
  <c r="V10" i="36"/>
  <c r="R10" i="36"/>
  <c r="N10" i="36"/>
  <c r="J10" i="36"/>
  <c r="BB9" i="36"/>
  <c r="AX9" i="36"/>
  <c r="AT9" i="36"/>
  <c r="AP9" i="36"/>
  <c r="AL9" i="36"/>
  <c r="AH9" i="36"/>
  <c r="BC9" i="36" s="1"/>
  <c r="BD9" i="36" s="1"/>
  <c r="AD9" i="36"/>
  <c r="Z9" i="36"/>
  <c r="V9" i="36"/>
  <c r="R9" i="36"/>
  <c r="N9" i="36"/>
  <c r="J9" i="36"/>
  <c r="BB8" i="36"/>
  <c r="AX8" i="36"/>
  <c r="AT8" i="36"/>
  <c r="AP8" i="36"/>
  <c r="AL8" i="36"/>
  <c r="AH8" i="36"/>
  <c r="BC8" i="36" s="1"/>
  <c r="BD8" i="36" s="1"/>
  <c r="AD8" i="36"/>
  <c r="Z8" i="36"/>
  <c r="V8" i="36"/>
  <c r="R8" i="36"/>
  <c r="N8" i="36"/>
  <c r="J8" i="36"/>
  <c r="BB7" i="36"/>
  <c r="AX7" i="36"/>
  <c r="AT7" i="36"/>
  <c r="AP7" i="36"/>
  <c r="AL7" i="36"/>
  <c r="AH7" i="36"/>
  <c r="BC7" i="36" s="1"/>
  <c r="BD7" i="36" s="1"/>
  <c r="AD7" i="36"/>
  <c r="Z7" i="36"/>
  <c r="V7" i="36"/>
  <c r="R7" i="36"/>
  <c r="N7" i="36"/>
  <c r="J7" i="36"/>
  <c r="BB6" i="36"/>
  <c r="AX6" i="36"/>
  <c r="AT6" i="36"/>
  <c r="AP6" i="36"/>
  <c r="AL6" i="36"/>
  <c r="AH6" i="36"/>
  <c r="BC6" i="36" s="1"/>
  <c r="BD6" i="36" s="1"/>
  <c r="AD6" i="36"/>
  <c r="Z6" i="36"/>
  <c r="V6" i="36"/>
  <c r="R6" i="36"/>
  <c r="N6" i="36"/>
  <c r="J6" i="36"/>
  <c r="BB5" i="36"/>
  <c r="AX5" i="36"/>
  <c r="AT5" i="36"/>
  <c r="AP5" i="36"/>
  <c r="AL5" i="36"/>
  <c r="AH5" i="36"/>
  <c r="BC5" i="36" s="1"/>
  <c r="BD5" i="36" s="1"/>
  <c r="AB5" i="36"/>
  <c r="AD5" i="36" s="1"/>
  <c r="Z5" i="36"/>
  <c r="V5" i="36"/>
  <c r="R5" i="36"/>
  <c r="N5" i="36"/>
  <c r="J5" i="36"/>
  <c r="BB4" i="36"/>
  <c r="AX4" i="36"/>
  <c r="AT4" i="36"/>
  <c r="AP4" i="36"/>
  <c r="AL4" i="36"/>
  <c r="AH4" i="36"/>
  <c r="BC4" i="36" s="1"/>
  <c r="BD4" i="36" s="1"/>
  <c r="AD4" i="36"/>
  <c r="Z4" i="36"/>
  <c r="V4" i="36"/>
  <c r="R4" i="36"/>
  <c r="N4" i="36"/>
  <c r="J4" i="36"/>
  <c r="BB3" i="36"/>
  <c r="AX3" i="36"/>
  <c r="AT3" i="36"/>
  <c r="AP3" i="36"/>
  <c r="AL3" i="36"/>
  <c r="AH3" i="36"/>
  <c r="BC3" i="36" s="1"/>
  <c r="BD3" i="36" s="1"/>
  <c r="AD3" i="36"/>
  <c r="Z3" i="36"/>
  <c r="V3" i="36"/>
  <c r="R3" i="36"/>
  <c r="N3" i="36"/>
  <c r="J3" i="36"/>
  <c r="BB68" i="35"/>
  <c r="BC68" i="35" s="1"/>
  <c r="AX68" i="35"/>
  <c r="AT68" i="35"/>
  <c r="AP68" i="35"/>
  <c r="AL68" i="35"/>
  <c r="AH68" i="35"/>
  <c r="AD68" i="35"/>
  <c r="Z68" i="35"/>
  <c r="V68" i="35"/>
  <c r="R68" i="35"/>
  <c r="N68" i="35"/>
  <c r="J68" i="35"/>
  <c r="BB67" i="35"/>
  <c r="BC67" i="35" s="1"/>
  <c r="BD67" i="35" s="1"/>
  <c r="AX67" i="35"/>
  <c r="AT67" i="35"/>
  <c r="AP67" i="35"/>
  <c r="AL67" i="35"/>
  <c r="AH67" i="35"/>
  <c r="AD67" i="35"/>
  <c r="Z67" i="35"/>
  <c r="V67" i="35"/>
  <c r="R67" i="35"/>
  <c r="N67" i="35"/>
  <c r="J67" i="35"/>
  <c r="BB66" i="35"/>
  <c r="BC66" i="35" s="1"/>
  <c r="BD66" i="35" s="1"/>
  <c r="AX66" i="35"/>
  <c r="AT66" i="35"/>
  <c r="AP66" i="35"/>
  <c r="AL66" i="35"/>
  <c r="AH66" i="35"/>
  <c r="AD66" i="35"/>
  <c r="Z66" i="35"/>
  <c r="V66" i="35"/>
  <c r="R66" i="35"/>
  <c r="N66" i="35"/>
  <c r="J66" i="35"/>
  <c r="BD65" i="35"/>
  <c r="BB65" i="35"/>
  <c r="BC65" i="35" s="1"/>
  <c r="AX65" i="35"/>
  <c r="AT65" i="35"/>
  <c r="AP65" i="35"/>
  <c r="AL65" i="35"/>
  <c r="AH65" i="35"/>
  <c r="AD65" i="35"/>
  <c r="Z65" i="35"/>
  <c r="V65" i="35"/>
  <c r="R65" i="35"/>
  <c r="N65" i="35"/>
  <c r="J65" i="35"/>
  <c r="BB64" i="35"/>
  <c r="BC64" i="35" s="1"/>
  <c r="BD64" i="35" s="1"/>
  <c r="AX64" i="35"/>
  <c r="AT64" i="35"/>
  <c r="AP64" i="35"/>
  <c r="AL64" i="35"/>
  <c r="AH64" i="35"/>
  <c r="AD64" i="35"/>
  <c r="Z64" i="35"/>
  <c r="V64" i="35"/>
  <c r="R64" i="35"/>
  <c r="N64" i="35"/>
  <c r="J64" i="35"/>
  <c r="BD63" i="35"/>
  <c r="BB63" i="35"/>
  <c r="BC63" i="35" s="1"/>
  <c r="AX63" i="35"/>
  <c r="AT63" i="35"/>
  <c r="AP63" i="35"/>
  <c r="AL63" i="35"/>
  <c r="AH63" i="35"/>
  <c r="AD63" i="35"/>
  <c r="Z63" i="35"/>
  <c r="V63" i="35"/>
  <c r="R63" i="35"/>
  <c r="N63" i="35"/>
  <c r="J63" i="35"/>
  <c r="BB62" i="35"/>
  <c r="BC62" i="35" s="1"/>
  <c r="BD62" i="35" s="1"/>
  <c r="AX62" i="35"/>
  <c r="AT62" i="35"/>
  <c r="AP62" i="35"/>
  <c r="AL62" i="35"/>
  <c r="AH62" i="35"/>
  <c r="AD62" i="35"/>
  <c r="Z62" i="35"/>
  <c r="V62" i="35"/>
  <c r="R62" i="35"/>
  <c r="N62" i="35"/>
  <c r="J62" i="35"/>
  <c r="BB61" i="35"/>
  <c r="BC61" i="35" s="1"/>
  <c r="BD61" i="35" s="1"/>
  <c r="AX61" i="35"/>
  <c r="AT61" i="35"/>
  <c r="AP61" i="35"/>
  <c r="AL61" i="35"/>
  <c r="AH61" i="35"/>
  <c r="AD61" i="35"/>
  <c r="Z61" i="35"/>
  <c r="V61" i="35"/>
  <c r="R61" i="35"/>
  <c r="N61" i="35"/>
  <c r="J61" i="35"/>
  <c r="BD60" i="35"/>
  <c r="BB60" i="35"/>
  <c r="BC60" i="35" s="1"/>
  <c r="AX60" i="35"/>
  <c r="AT60" i="35"/>
  <c r="AP60" i="35"/>
  <c r="AL60" i="35"/>
  <c r="AH60" i="35"/>
  <c r="AD60" i="35"/>
  <c r="Z60" i="35"/>
  <c r="V60" i="35"/>
  <c r="R60" i="35"/>
  <c r="N60" i="35"/>
  <c r="J60" i="35"/>
  <c r="BB59" i="35"/>
  <c r="BC59" i="35" s="1"/>
  <c r="BD59" i="35" s="1"/>
  <c r="AX59" i="35"/>
  <c r="AT59" i="35"/>
  <c r="AP59" i="35"/>
  <c r="AL59" i="35"/>
  <c r="AH59" i="35"/>
  <c r="AD59" i="35"/>
  <c r="Z59" i="35"/>
  <c r="V59" i="35"/>
  <c r="R59" i="35"/>
  <c r="N59" i="35"/>
  <c r="J59" i="35"/>
  <c r="BB58" i="35"/>
  <c r="BC58" i="35" s="1"/>
  <c r="BD58" i="35" s="1"/>
  <c r="AX58" i="35"/>
  <c r="AT58" i="35"/>
  <c r="AP58" i="35"/>
  <c r="AL58" i="35"/>
  <c r="AH58" i="35"/>
  <c r="AD58" i="35"/>
  <c r="Z58" i="35"/>
  <c r="V58" i="35"/>
  <c r="R58" i="35"/>
  <c r="N58" i="35"/>
  <c r="J58" i="35"/>
  <c r="BB57" i="35"/>
  <c r="BC57" i="35" s="1"/>
  <c r="BD57" i="35" s="1"/>
  <c r="AX57" i="35"/>
  <c r="AT57" i="35"/>
  <c r="AP57" i="35"/>
  <c r="AL57" i="35"/>
  <c r="AH57" i="35"/>
  <c r="AD57" i="35"/>
  <c r="Z57" i="35"/>
  <c r="V57" i="35"/>
  <c r="R57" i="35"/>
  <c r="N57" i="35"/>
  <c r="J57" i="35"/>
  <c r="BD56" i="35"/>
  <c r="BB56" i="35"/>
  <c r="BC56" i="35" s="1"/>
  <c r="AX56" i="35"/>
  <c r="AT56" i="35"/>
  <c r="AP56" i="35"/>
  <c r="AL56" i="35"/>
  <c r="AH56" i="35"/>
  <c r="AD56" i="35"/>
  <c r="Z56" i="35"/>
  <c r="V56" i="35"/>
  <c r="R56" i="35"/>
  <c r="N56" i="35"/>
  <c r="J56" i="35"/>
  <c r="BB55" i="35"/>
  <c r="BC55" i="35" s="1"/>
  <c r="BD55" i="35" s="1"/>
  <c r="AX55" i="35"/>
  <c r="AT55" i="35"/>
  <c r="AP55" i="35"/>
  <c r="AL55" i="35"/>
  <c r="AH55" i="35"/>
  <c r="AD55" i="35"/>
  <c r="Z55" i="35"/>
  <c r="V55" i="35"/>
  <c r="R55" i="35"/>
  <c r="N55" i="35"/>
  <c r="J55" i="35"/>
  <c r="BD54" i="35"/>
  <c r="BB54" i="35"/>
  <c r="BC54" i="35" s="1"/>
  <c r="AX54" i="35"/>
  <c r="AT54" i="35"/>
  <c r="AP54" i="35"/>
  <c r="AL54" i="35"/>
  <c r="AH54" i="35"/>
  <c r="AD54" i="35"/>
  <c r="Z54" i="35"/>
  <c r="V54" i="35"/>
  <c r="R54" i="35"/>
  <c r="N54" i="35"/>
  <c r="J54" i="35"/>
  <c r="BB53" i="35"/>
  <c r="BC53" i="35" s="1"/>
  <c r="BD53" i="35" s="1"/>
  <c r="AX53" i="35"/>
  <c r="AT53" i="35"/>
  <c r="AP53" i="35"/>
  <c r="AL53" i="35"/>
  <c r="AH53" i="35"/>
  <c r="AD53" i="35"/>
  <c r="Z53" i="35"/>
  <c r="V53" i="35"/>
  <c r="R53" i="35"/>
  <c r="N53" i="35"/>
  <c r="J53" i="35"/>
  <c r="BB52" i="35"/>
  <c r="BC52" i="35" s="1"/>
  <c r="BD52" i="35" s="1"/>
  <c r="AX52" i="35"/>
  <c r="AT52" i="35"/>
  <c r="AP52" i="35"/>
  <c r="AL52" i="35"/>
  <c r="AH52" i="35"/>
  <c r="AD52" i="35"/>
  <c r="Z52" i="35"/>
  <c r="V52" i="35"/>
  <c r="R52" i="35"/>
  <c r="N52" i="35"/>
  <c r="J52" i="35"/>
  <c r="BD51" i="35"/>
  <c r="BB51" i="35"/>
  <c r="BC51" i="35" s="1"/>
  <c r="AX51" i="35"/>
  <c r="AT51" i="35"/>
  <c r="AP51" i="35"/>
  <c r="AL51" i="35"/>
  <c r="AH51" i="35"/>
  <c r="AD51" i="35"/>
  <c r="Z51" i="35"/>
  <c r="V51" i="35"/>
  <c r="R51" i="35"/>
  <c r="N51" i="35"/>
  <c r="J51" i="35"/>
  <c r="BB50" i="35"/>
  <c r="BC50" i="35" s="1"/>
  <c r="BD50" i="35" s="1"/>
  <c r="AX50" i="35"/>
  <c r="AT50" i="35"/>
  <c r="AP50" i="35"/>
  <c r="AL50" i="35"/>
  <c r="AH50" i="35"/>
  <c r="AD50" i="35"/>
  <c r="Z50" i="35"/>
  <c r="V50" i="35"/>
  <c r="R50" i="35"/>
  <c r="N50" i="35"/>
  <c r="J50" i="35"/>
  <c r="BB49" i="35"/>
  <c r="BC49" i="35" s="1"/>
  <c r="BD49" i="35" s="1"/>
  <c r="AX49" i="35"/>
  <c r="AT49" i="35"/>
  <c r="AP49" i="35"/>
  <c r="AL49" i="35"/>
  <c r="AH49" i="35"/>
  <c r="AD49" i="35"/>
  <c r="Z49" i="35"/>
  <c r="V49" i="35"/>
  <c r="R49" i="35"/>
  <c r="N49" i="35"/>
  <c r="J49" i="35"/>
  <c r="BB48" i="35"/>
  <c r="BC48" i="35" s="1"/>
  <c r="BD48" i="35" s="1"/>
  <c r="AX48" i="35"/>
  <c r="AT48" i="35"/>
  <c r="AP48" i="35"/>
  <c r="AL48" i="35"/>
  <c r="AH48" i="35"/>
  <c r="AD48" i="35"/>
  <c r="Z48" i="35"/>
  <c r="V48" i="35"/>
  <c r="R48" i="35"/>
  <c r="N48" i="35"/>
  <c r="J48" i="35"/>
  <c r="BD47" i="35"/>
  <c r="BB47" i="35"/>
  <c r="BC47" i="35" s="1"/>
  <c r="AX47" i="35"/>
  <c r="AT47" i="35"/>
  <c r="AP47" i="35"/>
  <c r="AL47" i="35"/>
  <c r="AH47" i="35"/>
  <c r="AD47" i="35"/>
  <c r="Z47" i="35"/>
  <c r="V47" i="35"/>
  <c r="R47" i="35"/>
  <c r="N47" i="35"/>
  <c r="J47" i="35"/>
  <c r="BB46" i="35"/>
  <c r="BC46" i="35" s="1"/>
  <c r="BD46" i="35" s="1"/>
  <c r="AX46" i="35"/>
  <c r="AT46" i="35"/>
  <c r="AP46" i="35"/>
  <c r="AL46" i="35"/>
  <c r="AH46" i="35"/>
  <c r="AD46" i="35"/>
  <c r="Z46" i="35"/>
  <c r="V46" i="35"/>
  <c r="R46" i="35"/>
  <c r="N46" i="35"/>
  <c r="J46" i="35"/>
  <c r="BD45" i="35"/>
  <c r="BB45" i="35"/>
  <c r="BC45" i="35" s="1"/>
  <c r="AX45" i="35"/>
  <c r="AT45" i="35"/>
  <c r="AP45" i="35"/>
  <c r="AL45" i="35"/>
  <c r="AH45" i="35"/>
  <c r="AD45" i="35"/>
  <c r="Z45" i="35"/>
  <c r="V45" i="35"/>
  <c r="R45" i="35"/>
  <c r="N45" i="35"/>
  <c r="J45" i="35"/>
  <c r="BB44" i="35"/>
  <c r="BC44" i="35" s="1"/>
  <c r="BD44" i="35" s="1"/>
  <c r="AX44" i="35"/>
  <c r="AT44" i="35"/>
  <c r="AP44" i="35"/>
  <c r="AL44" i="35"/>
  <c r="AH44" i="35"/>
  <c r="AD44" i="35"/>
  <c r="Z44" i="35"/>
  <c r="V44" i="35"/>
  <c r="R44" i="35"/>
  <c r="N44" i="35"/>
  <c r="J44" i="35"/>
  <c r="BB43" i="35"/>
  <c r="BC43" i="35" s="1"/>
  <c r="BD43" i="35" s="1"/>
  <c r="AX43" i="35"/>
  <c r="AT43" i="35"/>
  <c r="AP43" i="35"/>
  <c r="AL43" i="35"/>
  <c r="AH43" i="35"/>
  <c r="AD43" i="35"/>
  <c r="Z43" i="35"/>
  <c r="V43" i="35"/>
  <c r="R43" i="35"/>
  <c r="N43" i="35"/>
  <c r="J43" i="35"/>
  <c r="BD42" i="35"/>
  <c r="BB42" i="35"/>
  <c r="BC42" i="35" s="1"/>
  <c r="AX42" i="35"/>
  <c r="AT42" i="35"/>
  <c r="AP42" i="35"/>
  <c r="AL42" i="35"/>
  <c r="AH42" i="35"/>
  <c r="AD42" i="35"/>
  <c r="Z42" i="35"/>
  <c r="V42" i="35"/>
  <c r="R42" i="35"/>
  <c r="N42" i="35"/>
  <c r="J42" i="35"/>
  <c r="BB41" i="35"/>
  <c r="BC41" i="35" s="1"/>
  <c r="BD41" i="35" s="1"/>
  <c r="AX41" i="35"/>
  <c r="AT41" i="35"/>
  <c r="AP41" i="35"/>
  <c r="AL41" i="35"/>
  <c r="AH41" i="35"/>
  <c r="AD41" i="35"/>
  <c r="Z41" i="35"/>
  <c r="V41" i="35"/>
  <c r="R41" i="35"/>
  <c r="N41" i="35"/>
  <c r="J41" i="35"/>
  <c r="BB40" i="35"/>
  <c r="BC40" i="35" s="1"/>
  <c r="BD40" i="35" s="1"/>
  <c r="AX40" i="35"/>
  <c r="AT40" i="35"/>
  <c r="AP40" i="35"/>
  <c r="AL40" i="35"/>
  <c r="AH40" i="35"/>
  <c r="AD40" i="35"/>
  <c r="Z40" i="35"/>
  <c r="V40" i="35"/>
  <c r="R40" i="35"/>
  <c r="N40" i="35"/>
  <c r="J40" i="35"/>
  <c r="BB39" i="35"/>
  <c r="BC39" i="35" s="1"/>
  <c r="BD39" i="35" s="1"/>
  <c r="AX39" i="35"/>
  <c r="AT39" i="35"/>
  <c r="AP39" i="35"/>
  <c r="AL39" i="35"/>
  <c r="AH39" i="35"/>
  <c r="AD39" i="35"/>
  <c r="Z39" i="35"/>
  <c r="V39" i="35"/>
  <c r="R39" i="35"/>
  <c r="N39" i="35"/>
  <c r="J39" i="35"/>
  <c r="BD38" i="35"/>
  <c r="BC38" i="35"/>
  <c r="BB38" i="35"/>
  <c r="AX38" i="35"/>
  <c r="AT38" i="35"/>
  <c r="AP38" i="35"/>
  <c r="AL38" i="35"/>
  <c r="AH38" i="35"/>
  <c r="AD38" i="35"/>
  <c r="Z38" i="35"/>
  <c r="V38" i="35"/>
  <c r="R38" i="35"/>
  <c r="N38" i="35"/>
  <c r="J38" i="35"/>
  <c r="BB37" i="35"/>
  <c r="BC37" i="35" s="1"/>
  <c r="BD37" i="35" s="1"/>
  <c r="AX37" i="35"/>
  <c r="AT37" i="35"/>
  <c r="AP37" i="35"/>
  <c r="AL37" i="35"/>
  <c r="AH37" i="35"/>
  <c r="AD37" i="35"/>
  <c r="Z37" i="35"/>
  <c r="V37" i="35"/>
  <c r="R37" i="35"/>
  <c r="N37" i="35"/>
  <c r="J37" i="35"/>
  <c r="BB36" i="35"/>
  <c r="BC36" i="35" s="1"/>
  <c r="BD36" i="35" s="1"/>
  <c r="AX36" i="35"/>
  <c r="AT36" i="35"/>
  <c r="AP36" i="35"/>
  <c r="AL36" i="35"/>
  <c r="AH36" i="35"/>
  <c r="AD36" i="35"/>
  <c r="Z36" i="35"/>
  <c r="V36" i="35"/>
  <c r="R36" i="35"/>
  <c r="N36" i="35"/>
  <c r="J36" i="35"/>
  <c r="BD35" i="35"/>
  <c r="BC35" i="35"/>
  <c r="BB35" i="35"/>
  <c r="AX35" i="35"/>
  <c r="AT35" i="35"/>
  <c r="AP35" i="35"/>
  <c r="AL35" i="35"/>
  <c r="AH35" i="35"/>
  <c r="AD35" i="35"/>
  <c r="Z35" i="35"/>
  <c r="V35" i="35"/>
  <c r="R35" i="35"/>
  <c r="N35" i="35"/>
  <c r="J35" i="35"/>
  <c r="BB34" i="35"/>
  <c r="BC34" i="35" s="1"/>
  <c r="BD34" i="35" s="1"/>
  <c r="AX34" i="35"/>
  <c r="AT34" i="35"/>
  <c r="AP34" i="35"/>
  <c r="AL34" i="35"/>
  <c r="AH34" i="35"/>
  <c r="AD34" i="35"/>
  <c r="Z34" i="35"/>
  <c r="V34" i="35"/>
  <c r="R34" i="35"/>
  <c r="N34" i="35"/>
  <c r="J34" i="35"/>
  <c r="BB33" i="35"/>
  <c r="BC33" i="35" s="1"/>
  <c r="BD33" i="35" s="1"/>
  <c r="AX33" i="35"/>
  <c r="AT33" i="35"/>
  <c r="AP33" i="35"/>
  <c r="AL33" i="35"/>
  <c r="AH33" i="35"/>
  <c r="AD33" i="35"/>
  <c r="Z33" i="35"/>
  <c r="V33" i="35"/>
  <c r="R33" i="35"/>
  <c r="N33" i="35"/>
  <c r="J33" i="35"/>
  <c r="BD32" i="35"/>
  <c r="BC32" i="35"/>
  <c r="BB32" i="35"/>
  <c r="AX32" i="35"/>
  <c r="AT32" i="35"/>
  <c r="AP32" i="35"/>
  <c r="AL32" i="35"/>
  <c r="AH32" i="35"/>
  <c r="AD32" i="35"/>
  <c r="Z32" i="35"/>
  <c r="V32" i="35"/>
  <c r="R32" i="35"/>
  <c r="N32" i="35"/>
  <c r="J32" i="35"/>
  <c r="BB31" i="35"/>
  <c r="BC31" i="35" s="1"/>
  <c r="BD31" i="35" s="1"/>
  <c r="AX31" i="35"/>
  <c r="AT31" i="35"/>
  <c r="AP31" i="35"/>
  <c r="AL31" i="35"/>
  <c r="AH31" i="35"/>
  <c r="AD31" i="35"/>
  <c r="Z31" i="35"/>
  <c r="V31" i="35"/>
  <c r="R31" i="35"/>
  <c r="N31" i="35"/>
  <c r="J31" i="35"/>
  <c r="BB30" i="35"/>
  <c r="BC30" i="35" s="1"/>
  <c r="BD30" i="35" s="1"/>
  <c r="AX30" i="35"/>
  <c r="AT30" i="35"/>
  <c r="AP30" i="35"/>
  <c r="AL30" i="35"/>
  <c r="AH30" i="35"/>
  <c r="AD30" i="35"/>
  <c r="Z30" i="35"/>
  <c r="V30" i="35"/>
  <c r="R30" i="35"/>
  <c r="N30" i="35"/>
  <c r="J30" i="35"/>
  <c r="BD29" i="35"/>
  <c r="BC29" i="35"/>
  <c r="BB29" i="35"/>
  <c r="AX29" i="35"/>
  <c r="AT29" i="35"/>
  <c r="AP29" i="35"/>
  <c r="AL29" i="35"/>
  <c r="AH29" i="35"/>
  <c r="AD29" i="35"/>
  <c r="Z29" i="35"/>
  <c r="V29" i="35"/>
  <c r="R29" i="35"/>
  <c r="N29" i="35"/>
  <c r="J29" i="35"/>
  <c r="BB28" i="35"/>
  <c r="BC28" i="35" s="1"/>
  <c r="BD28" i="35" s="1"/>
  <c r="AX28" i="35"/>
  <c r="AT28" i="35"/>
  <c r="AP28" i="35"/>
  <c r="AL28" i="35"/>
  <c r="AH28" i="35"/>
  <c r="AD28" i="35"/>
  <c r="Z28" i="35"/>
  <c r="V28" i="35"/>
  <c r="R28" i="35"/>
  <c r="N28" i="35"/>
  <c r="J28" i="35"/>
  <c r="BB27" i="35"/>
  <c r="BC27" i="35" s="1"/>
  <c r="BD27" i="35" s="1"/>
  <c r="AX27" i="35"/>
  <c r="AT27" i="35"/>
  <c r="AP27" i="35"/>
  <c r="AL27" i="35"/>
  <c r="AH27" i="35"/>
  <c r="AD27" i="35"/>
  <c r="Z27" i="35"/>
  <c r="V27" i="35"/>
  <c r="R27" i="35"/>
  <c r="N27" i="35"/>
  <c r="J27" i="35"/>
  <c r="BD26" i="35"/>
  <c r="BC26" i="35"/>
  <c r="BB26" i="35"/>
  <c r="AX26" i="35"/>
  <c r="AT26" i="35"/>
  <c r="AP26" i="35"/>
  <c r="AL26" i="35"/>
  <c r="AH26" i="35"/>
  <c r="AD26" i="35"/>
  <c r="Z26" i="35"/>
  <c r="V26" i="35"/>
  <c r="R26" i="35"/>
  <c r="N26" i="35"/>
  <c r="J26" i="35"/>
  <c r="BB25" i="35"/>
  <c r="BC25" i="35" s="1"/>
  <c r="BD25" i="35" s="1"/>
  <c r="AX25" i="35"/>
  <c r="AT25" i="35"/>
  <c r="AP25" i="35"/>
  <c r="AL25" i="35"/>
  <c r="AH25" i="35"/>
  <c r="AD25" i="35"/>
  <c r="Z25" i="35"/>
  <c r="V25" i="35"/>
  <c r="R25" i="35"/>
  <c r="N25" i="35"/>
  <c r="J25" i="35"/>
  <c r="BB24" i="35"/>
  <c r="BC24" i="35" s="1"/>
  <c r="BD24" i="35" s="1"/>
  <c r="AX24" i="35"/>
  <c r="AT24" i="35"/>
  <c r="AP24" i="35"/>
  <c r="AL24" i="35"/>
  <c r="AH24" i="35"/>
  <c r="AD24" i="35"/>
  <c r="Z24" i="35"/>
  <c r="V24" i="35"/>
  <c r="R24" i="35"/>
  <c r="N24" i="35"/>
  <c r="J24" i="35"/>
  <c r="BD23" i="35"/>
  <c r="BC23" i="35"/>
  <c r="BB23" i="35"/>
  <c r="AX23" i="35"/>
  <c r="AT23" i="35"/>
  <c r="AP23" i="35"/>
  <c r="AL23" i="35"/>
  <c r="AH23" i="35"/>
  <c r="AD23" i="35"/>
  <c r="Z23" i="35"/>
  <c r="V23" i="35"/>
  <c r="R23" i="35"/>
  <c r="N23" i="35"/>
  <c r="J23" i="35"/>
  <c r="BB22" i="35"/>
  <c r="BC22" i="35" s="1"/>
  <c r="BD22" i="35" s="1"/>
  <c r="AX22" i="35"/>
  <c r="AT22" i="35"/>
  <c r="AP22" i="35"/>
  <c r="AL22" i="35"/>
  <c r="AH22" i="35"/>
  <c r="AD22" i="35"/>
  <c r="Z22" i="35"/>
  <c r="V22" i="35"/>
  <c r="R22" i="35"/>
  <c r="N22" i="35"/>
  <c r="J22" i="35"/>
  <c r="BB21" i="35"/>
  <c r="BC21" i="35" s="1"/>
  <c r="BD21" i="35" s="1"/>
  <c r="AX21" i="35"/>
  <c r="AT21" i="35"/>
  <c r="AP21" i="35"/>
  <c r="AL21" i="35"/>
  <c r="AH21" i="35"/>
  <c r="AD21" i="35"/>
  <c r="Z21" i="35"/>
  <c r="V21" i="35"/>
  <c r="R21" i="35"/>
  <c r="N21" i="35"/>
  <c r="J21" i="35"/>
  <c r="BD20" i="35"/>
  <c r="BB20" i="35"/>
  <c r="BC20" i="35" s="1"/>
  <c r="AX20" i="35"/>
  <c r="AT20" i="35"/>
  <c r="AP20" i="35"/>
  <c r="AL20" i="35"/>
  <c r="AH20" i="35"/>
  <c r="AD20" i="35"/>
  <c r="Z20" i="35"/>
  <c r="V20" i="35"/>
  <c r="R20" i="35"/>
  <c r="N20" i="35"/>
  <c r="J20" i="35"/>
  <c r="BB19" i="35"/>
  <c r="BC19" i="35" s="1"/>
  <c r="BD19" i="35" s="1"/>
  <c r="AX19" i="35"/>
  <c r="AT19" i="35"/>
  <c r="AP19" i="35"/>
  <c r="AL19" i="35"/>
  <c r="AH19" i="35"/>
  <c r="AD19" i="35"/>
  <c r="Z19" i="35"/>
  <c r="V19" i="35"/>
  <c r="R19" i="35"/>
  <c r="N19" i="35"/>
  <c r="J19" i="35"/>
  <c r="BD18" i="35"/>
  <c r="BB18" i="35"/>
  <c r="BC18" i="35" s="1"/>
  <c r="AX18" i="35"/>
  <c r="AT18" i="35"/>
  <c r="AP18" i="35"/>
  <c r="AL18" i="35"/>
  <c r="AH18" i="35"/>
  <c r="AD18" i="35"/>
  <c r="Z18" i="35"/>
  <c r="V18" i="35"/>
  <c r="R18" i="35"/>
  <c r="N18" i="35"/>
  <c r="J18" i="35"/>
  <c r="BB17" i="35"/>
  <c r="BC17" i="35" s="1"/>
  <c r="BD17" i="35" s="1"/>
  <c r="AX17" i="35"/>
  <c r="AT17" i="35"/>
  <c r="AP17" i="35"/>
  <c r="AL17" i="35"/>
  <c r="AH17" i="35"/>
  <c r="AD17" i="35"/>
  <c r="Z17" i="35"/>
  <c r="V17" i="35"/>
  <c r="R17" i="35"/>
  <c r="N17" i="35"/>
  <c r="J17" i="35"/>
  <c r="BB16" i="35"/>
  <c r="BC16" i="35" s="1"/>
  <c r="BD16" i="35" s="1"/>
  <c r="AX16" i="35"/>
  <c r="AT16" i="35"/>
  <c r="AP16" i="35"/>
  <c r="AL16" i="35"/>
  <c r="AH16" i="35"/>
  <c r="AD16" i="35"/>
  <c r="Z16" i="35"/>
  <c r="V16" i="35"/>
  <c r="R16" i="35"/>
  <c r="N16" i="35"/>
  <c r="J16" i="35"/>
  <c r="BD15" i="35"/>
  <c r="BB15" i="35"/>
  <c r="BC15" i="35" s="1"/>
  <c r="AX15" i="35"/>
  <c r="AT15" i="35"/>
  <c r="AP15" i="35"/>
  <c r="AL15" i="35"/>
  <c r="AH15" i="35"/>
  <c r="AD15" i="35"/>
  <c r="Z15" i="35"/>
  <c r="V15" i="35"/>
  <c r="R15" i="35"/>
  <c r="N15" i="35"/>
  <c r="J15" i="35"/>
  <c r="BD14" i="35"/>
  <c r="BC14" i="35"/>
  <c r="BB14" i="35"/>
  <c r="AX14" i="35"/>
  <c r="AT14" i="35"/>
  <c r="AP14" i="35"/>
  <c r="AL14" i="35"/>
  <c r="AH14" i="35"/>
  <c r="AD14" i="35"/>
  <c r="Z14" i="35"/>
  <c r="V14" i="35"/>
  <c r="R14" i="35"/>
  <c r="N14" i="35"/>
  <c r="J14" i="35"/>
  <c r="BB13" i="35"/>
  <c r="BC13" i="35" s="1"/>
  <c r="BD13" i="35" s="1"/>
  <c r="AX13" i="35"/>
  <c r="AT13" i="35"/>
  <c r="AP13" i="35"/>
  <c r="AL13" i="35"/>
  <c r="AH13" i="35"/>
  <c r="AD13" i="35"/>
  <c r="Z13" i="35"/>
  <c r="V13" i="35"/>
  <c r="R13" i="35"/>
  <c r="N13" i="35"/>
  <c r="J13" i="35"/>
  <c r="BD12" i="35"/>
  <c r="BB12" i="35"/>
  <c r="BC12" i="35" s="1"/>
  <c r="AX12" i="35"/>
  <c r="AT12" i="35"/>
  <c r="AP12" i="35"/>
  <c r="AL12" i="35"/>
  <c r="AH12" i="35"/>
  <c r="AD12" i="35"/>
  <c r="Z12" i="35"/>
  <c r="V12" i="35"/>
  <c r="R12" i="35"/>
  <c r="N12" i="35"/>
  <c r="J12" i="35"/>
  <c r="BD11" i="35"/>
  <c r="BC11" i="35"/>
  <c r="BB11" i="35"/>
  <c r="AX11" i="35"/>
  <c r="AT11" i="35"/>
  <c r="AP11" i="35"/>
  <c r="AL11" i="35"/>
  <c r="AH11" i="35"/>
  <c r="AD11" i="35"/>
  <c r="Z11" i="35"/>
  <c r="V11" i="35"/>
  <c r="R11" i="35"/>
  <c r="N11" i="35"/>
  <c r="J11" i="35"/>
  <c r="BB10" i="35"/>
  <c r="BC10" i="35" s="1"/>
  <c r="BD10" i="35" s="1"/>
  <c r="AX10" i="35"/>
  <c r="AT10" i="35"/>
  <c r="AP10" i="35"/>
  <c r="AL10" i="35"/>
  <c r="AH10" i="35"/>
  <c r="AD10" i="35"/>
  <c r="Z10" i="35"/>
  <c r="V10" i="35"/>
  <c r="R10" i="35"/>
  <c r="N10" i="35"/>
  <c r="J10" i="35"/>
  <c r="BD9" i="35"/>
  <c r="BB9" i="35"/>
  <c r="BC9" i="35" s="1"/>
  <c r="AX9" i="35"/>
  <c r="AT9" i="35"/>
  <c r="AP9" i="35"/>
  <c r="AL9" i="35"/>
  <c r="AH9" i="35"/>
  <c r="AD9" i="35"/>
  <c r="Z9" i="35"/>
  <c r="V9" i="35"/>
  <c r="R9" i="35"/>
  <c r="N9" i="35"/>
  <c r="J9" i="35"/>
  <c r="BD8" i="35"/>
  <c r="BC8" i="35"/>
  <c r="BB8" i="35"/>
  <c r="AX8" i="35"/>
  <c r="AT8" i="35"/>
  <c r="AP8" i="35"/>
  <c r="AL8" i="35"/>
  <c r="AH8" i="35"/>
  <c r="AD8" i="35"/>
  <c r="Z8" i="35"/>
  <c r="V8" i="35"/>
  <c r="R8" i="35"/>
  <c r="N8" i="35"/>
  <c r="J8" i="35"/>
  <c r="BB7" i="35"/>
  <c r="BC7" i="35" s="1"/>
  <c r="BD7" i="35" s="1"/>
  <c r="AX7" i="35"/>
  <c r="AT7" i="35"/>
  <c r="AP7" i="35"/>
  <c r="AL7" i="35"/>
  <c r="AH7" i="35"/>
  <c r="AD7" i="35"/>
  <c r="Z7" i="35"/>
  <c r="V7" i="35"/>
  <c r="R7" i="35"/>
  <c r="N7" i="35"/>
  <c r="J7" i="35"/>
  <c r="BD6" i="35"/>
  <c r="BB6" i="35"/>
  <c r="BC6" i="35" s="1"/>
  <c r="AX6" i="35"/>
  <c r="AT6" i="35"/>
  <c r="AP6" i="35"/>
  <c r="AL6" i="35"/>
  <c r="AH6" i="35"/>
  <c r="AD6" i="35"/>
  <c r="Z6" i="35"/>
  <c r="V6" i="35"/>
  <c r="R6" i="35"/>
  <c r="N6" i="35"/>
  <c r="J6" i="35"/>
  <c r="BD5" i="35"/>
  <c r="BB5" i="35"/>
  <c r="BC5" i="35" s="1"/>
  <c r="AX5" i="35"/>
  <c r="AT5" i="35"/>
  <c r="AP5" i="35"/>
  <c r="AL5" i="35"/>
  <c r="AH5" i="35"/>
  <c r="AD5" i="35"/>
  <c r="Z5" i="35"/>
  <c r="V5" i="35"/>
  <c r="R5" i="35"/>
  <c r="N5" i="35"/>
  <c r="J5" i="35"/>
  <c r="BB4" i="35"/>
  <c r="BC4" i="35" s="1"/>
  <c r="BD4" i="35" s="1"/>
  <c r="AX4" i="35"/>
  <c r="AT4" i="35"/>
  <c r="AP4" i="35"/>
  <c r="AL4" i="35"/>
  <c r="AH4" i="35"/>
  <c r="AD4" i="35"/>
  <c r="Z4" i="35"/>
  <c r="V4" i="35"/>
  <c r="R4" i="35"/>
  <c r="N4" i="35"/>
  <c r="J4" i="35"/>
  <c r="BB3" i="35"/>
  <c r="BC3" i="35" s="1"/>
  <c r="BD3" i="35" s="1"/>
  <c r="AX3" i="35"/>
  <c r="AT3" i="35"/>
  <c r="AP3" i="35"/>
  <c r="AL3" i="35"/>
  <c r="AH3" i="35"/>
  <c r="AD3" i="35"/>
  <c r="Z3" i="35"/>
  <c r="V3" i="35"/>
  <c r="R3" i="35"/>
  <c r="N3" i="35"/>
  <c r="J3" i="35"/>
  <c r="F70" i="34"/>
  <c r="BD67" i="34"/>
  <c r="BD66" i="34"/>
  <c r="BD65" i="34"/>
  <c r="BD64" i="34"/>
  <c r="BD63" i="34"/>
  <c r="BD62" i="34"/>
  <c r="BD61" i="34"/>
  <c r="BD60" i="34"/>
  <c r="BD59" i="34"/>
  <c r="BD58" i="34"/>
  <c r="BD57" i="34"/>
  <c r="BD56" i="34"/>
  <c r="BD55" i="34"/>
  <c r="BD54" i="34"/>
  <c r="BD53" i="34"/>
  <c r="BD52" i="34"/>
  <c r="BD51" i="34"/>
  <c r="BD50" i="34"/>
  <c r="BD49" i="34"/>
  <c r="BD48" i="34"/>
  <c r="BD47" i="34"/>
  <c r="BD46" i="34"/>
  <c r="BD45" i="34"/>
  <c r="BD44" i="34"/>
  <c r="BD43" i="34"/>
  <c r="BD42" i="34"/>
  <c r="BD41" i="34"/>
  <c r="BD40" i="34"/>
  <c r="BD39" i="34"/>
  <c r="BD38" i="34"/>
  <c r="BD37" i="34"/>
  <c r="BD36" i="34"/>
  <c r="BD35" i="34"/>
  <c r="BD34" i="34"/>
  <c r="BD33" i="34"/>
  <c r="BD32" i="34"/>
  <c r="BD31" i="34"/>
  <c r="BD30" i="34"/>
  <c r="BD29" i="34"/>
  <c r="BD28" i="34"/>
  <c r="BD27" i="34"/>
  <c r="BD26" i="34"/>
  <c r="BD25" i="34"/>
  <c r="BD24" i="34"/>
  <c r="BD23" i="34"/>
  <c r="BD22" i="34"/>
  <c r="BD21" i="34"/>
  <c r="BD20" i="34"/>
  <c r="BD19" i="34"/>
  <c r="BD18" i="34"/>
  <c r="BD17" i="34"/>
  <c r="BD16" i="34"/>
  <c r="BD15" i="34"/>
  <c r="BD14" i="34"/>
  <c r="BD13" i="34"/>
  <c r="BD12" i="34"/>
  <c r="BD11" i="34"/>
  <c r="BD10" i="34"/>
  <c r="BD9" i="34"/>
  <c r="BD8" i="34"/>
  <c r="BD7" i="34"/>
  <c r="BD6" i="34"/>
  <c r="BD5" i="34"/>
  <c r="BD4" i="34"/>
  <c r="BD3" i="34"/>
  <c r="BB69" i="33"/>
  <c r="BC69" i="33" s="1"/>
  <c r="AX69" i="33"/>
  <c r="AT69" i="33"/>
  <c r="F70" i="33"/>
  <c r="AP69" i="33"/>
  <c r="AL69" i="33"/>
  <c r="AH3" i="33"/>
  <c r="AL3" i="33"/>
  <c r="AP3" i="33"/>
  <c r="AT3" i="33"/>
  <c r="AX3" i="33"/>
  <c r="BB3" i="33"/>
  <c r="BC3" i="33"/>
  <c r="BD3" i="33"/>
  <c r="AH69" i="33"/>
  <c r="V69" i="33"/>
  <c r="R69" i="33"/>
  <c r="N69" i="33"/>
  <c r="BC4" i="33"/>
  <c r="BC5" i="33"/>
  <c r="BC6" i="33"/>
  <c r="BC7" i="33"/>
  <c r="BC8" i="33"/>
  <c r="BC9" i="33"/>
  <c r="BC10" i="33"/>
  <c r="BC11" i="33"/>
  <c r="BC12" i="33"/>
  <c r="BC13" i="33"/>
  <c r="BC14" i="33"/>
  <c r="BC15" i="33"/>
  <c r="BC16" i="33"/>
  <c r="BC17" i="33"/>
  <c r="BC18" i="33"/>
  <c r="BC19" i="33"/>
  <c r="BC20" i="33"/>
  <c r="BC21" i="33"/>
  <c r="BC22" i="33"/>
  <c r="BC23" i="33"/>
  <c r="BC24" i="33"/>
  <c r="BC25" i="33"/>
  <c r="BC26" i="33"/>
  <c r="BC27" i="33"/>
  <c r="BC28" i="33"/>
  <c r="BC29" i="33"/>
  <c r="BC30" i="33"/>
  <c r="BC31" i="33"/>
  <c r="BC32" i="33"/>
  <c r="BC33" i="33"/>
  <c r="BC34" i="33"/>
  <c r="BC35" i="33"/>
  <c r="BC36" i="33"/>
  <c r="BC37" i="33"/>
  <c r="BC38" i="33"/>
  <c r="BC39" i="33"/>
  <c r="BC40" i="33"/>
  <c r="BC41" i="33"/>
  <c r="BC42" i="33"/>
  <c r="BC43" i="33"/>
  <c r="BC44" i="33"/>
  <c r="BC45" i="33"/>
  <c r="BC46" i="33"/>
  <c r="BC47" i="33"/>
  <c r="BC48" i="33"/>
  <c r="BC49" i="33"/>
  <c r="BC50" i="33"/>
  <c r="BC51" i="33"/>
  <c r="BC52" i="33"/>
  <c r="BC53" i="33"/>
  <c r="BC54" i="33"/>
  <c r="BC55" i="33"/>
  <c r="BC56" i="33"/>
  <c r="BC57" i="33"/>
  <c r="BC58" i="33"/>
  <c r="BC59" i="33"/>
  <c r="BC60" i="33"/>
  <c r="BC61" i="33"/>
  <c r="BC62" i="33"/>
  <c r="BC63" i="33"/>
  <c r="BC64" i="33"/>
  <c r="BC65" i="33"/>
  <c r="BC66" i="33"/>
  <c r="BC67" i="33"/>
  <c r="J69" i="33"/>
  <c r="J68" i="33"/>
  <c r="BB68" i="33"/>
  <c r="BC68" i="33" s="1"/>
  <c r="AX68" i="33"/>
  <c r="AT68" i="33"/>
  <c r="AP68" i="33"/>
  <c r="AL68" i="33"/>
  <c r="AH68" i="33"/>
  <c r="AD68" i="33"/>
  <c r="Z68" i="33"/>
  <c r="V68" i="33"/>
  <c r="R68" i="33"/>
  <c r="N68" i="33"/>
  <c r="BB67" i="33"/>
  <c r="BD67" i="33" s="1"/>
  <c r="AX67" i="33"/>
  <c r="AT67" i="33"/>
  <c r="AP67" i="33"/>
  <c r="AL67" i="33"/>
  <c r="AH67" i="33"/>
  <c r="AD67" i="33"/>
  <c r="Z67" i="33"/>
  <c r="V67" i="33"/>
  <c r="R67" i="33"/>
  <c r="N67" i="33"/>
  <c r="J67" i="33"/>
  <c r="BD66" i="33"/>
  <c r="BB66" i="33"/>
  <c r="AX66" i="33"/>
  <c r="AT66" i="33"/>
  <c r="AP66" i="33"/>
  <c r="AL66" i="33"/>
  <c r="AH66" i="33"/>
  <c r="AD66" i="33"/>
  <c r="Z66" i="33"/>
  <c r="V66" i="33"/>
  <c r="R66" i="33"/>
  <c r="N66" i="33"/>
  <c r="J66" i="33"/>
  <c r="BB65" i="33"/>
  <c r="BD65" i="33" s="1"/>
  <c r="AX65" i="33"/>
  <c r="AT65" i="33"/>
  <c r="AP65" i="33"/>
  <c r="AL65" i="33"/>
  <c r="AH65" i="33"/>
  <c r="AD65" i="33"/>
  <c r="Z65" i="33"/>
  <c r="V65" i="33"/>
  <c r="R65" i="33"/>
  <c r="N65" i="33"/>
  <c r="J65" i="33"/>
  <c r="BD64" i="33"/>
  <c r="BB64" i="33"/>
  <c r="AX64" i="33"/>
  <c r="AT64" i="33"/>
  <c r="AP64" i="33"/>
  <c r="AL64" i="33"/>
  <c r="AH64" i="33"/>
  <c r="AD64" i="33"/>
  <c r="Z64" i="33"/>
  <c r="V64" i="33"/>
  <c r="R64" i="33"/>
  <c r="N64" i="33"/>
  <c r="J64" i="33"/>
  <c r="BB63" i="33"/>
  <c r="AX63" i="33"/>
  <c r="AT63" i="33"/>
  <c r="AP63" i="33"/>
  <c r="AL63" i="33"/>
  <c r="AH63" i="33"/>
  <c r="AD63" i="33"/>
  <c r="Z63" i="33"/>
  <c r="V63" i="33"/>
  <c r="R63" i="33"/>
  <c r="N63" i="33"/>
  <c r="J63" i="33"/>
  <c r="BB62" i="33"/>
  <c r="AX62" i="33"/>
  <c r="AT62" i="33"/>
  <c r="AP62" i="33"/>
  <c r="AL62" i="33"/>
  <c r="AH62" i="33"/>
  <c r="AD62" i="33"/>
  <c r="Z62" i="33"/>
  <c r="V62" i="33"/>
  <c r="R62" i="33"/>
  <c r="N62" i="33"/>
  <c r="J62" i="33"/>
  <c r="BB61" i="33"/>
  <c r="BD61" i="33" s="1"/>
  <c r="AX61" i="33"/>
  <c r="AT61" i="33"/>
  <c r="AP61" i="33"/>
  <c r="AL61" i="33"/>
  <c r="AH61" i="33"/>
  <c r="AD61" i="33"/>
  <c r="Z61" i="33"/>
  <c r="V61" i="33"/>
  <c r="R61" i="33"/>
  <c r="N61" i="33"/>
  <c r="J61" i="33"/>
  <c r="BB60" i="33"/>
  <c r="BD60" i="33" s="1"/>
  <c r="AX60" i="33"/>
  <c r="AT60" i="33"/>
  <c r="AP60" i="33"/>
  <c r="AL60" i="33"/>
  <c r="AH60" i="33"/>
  <c r="AD60" i="33"/>
  <c r="Z60" i="33"/>
  <c r="V60" i="33"/>
  <c r="R60" i="33"/>
  <c r="N60" i="33"/>
  <c r="J60" i="33"/>
  <c r="BB59" i="33"/>
  <c r="BD59" i="33" s="1"/>
  <c r="AX59" i="33"/>
  <c r="AT59" i="33"/>
  <c r="AP59" i="33"/>
  <c r="AL59" i="33"/>
  <c r="AH59" i="33"/>
  <c r="AD59" i="33"/>
  <c r="Z59" i="33"/>
  <c r="V59" i="33"/>
  <c r="R59" i="33"/>
  <c r="N59" i="33"/>
  <c r="J59" i="33"/>
  <c r="BD58" i="33"/>
  <c r="BB58" i="33"/>
  <c r="AX58" i="33"/>
  <c r="AT58" i="33"/>
  <c r="AP58" i="33"/>
  <c r="AL58" i="33"/>
  <c r="AH58" i="33"/>
  <c r="AD58" i="33"/>
  <c r="Z58" i="33"/>
  <c r="V58" i="33"/>
  <c r="R58" i="33"/>
  <c r="N58" i="33"/>
  <c r="J58" i="33"/>
  <c r="BB57" i="33"/>
  <c r="BD57" i="33" s="1"/>
  <c r="AX57" i="33"/>
  <c r="AT57" i="33"/>
  <c r="AP57" i="33"/>
  <c r="AL57" i="33"/>
  <c r="AH57" i="33"/>
  <c r="AD57" i="33"/>
  <c r="Z57" i="33"/>
  <c r="V57" i="33"/>
  <c r="R57" i="33"/>
  <c r="N57" i="33"/>
  <c r="J57" i="33"/>
  <c r="BB56" i="33"/>
  <c r="AX56" i="33"/>
  <c r="AT56" i="33"/>
  <c r="AP56" i="33"/>
  <c r="AL56" i="33"/>
  <c r="AH56" i="33"/>
  <c r="AD56" i="33"/>
  <c r="Z56" i="33"/>
  <c r="V56" i="33"/>
  <c r="R56" i="33"/>
  <c r="N56" i="33"/>
  <c r="J56" i="33"/>
  <c r="BB55" i="33"/>
  <c r="BD55" i="33" s="1"/>
  <c r="AX55" i="33"/>
  <c r="AT55" i="33"/>
  <c r="AP55" i="33"/>
  <c r="AL55" i="33"/>
  <c r="AH55" i="33"/>
  <c r="AD55" i="33"/>
  <c r="Z55" i="33"/>
  <c r="V55" i="33"/>
  <c r="R55" i="33"/>
  <c r="N55" i="33"/>
  <c r="J55" i="33"/>
  <c r="BD54" i="33"/>
  <c r="BB54" i="33"/>
  <c r="AX54" i="33"/>
  <c r="AT54" i="33"/>
  <c r="AP54" i="33"/>
  <c r="AL54" i="33"/>
  <c r="AH54" i="33"/>
  <c r="AD54" i="33"/>
  <c r="Z54" i="33"/>
  <c r="V54" i="33"/>
  <c r="R54" i="33"/>
  <c r="N54" i="33"/>
  <c r="J54" i="33"/>
  <c r="BB53" i="33"/>
  <c r="BD53" i="33" s="1"/>
  <c r="AX53" i="33"/>
  <c r="AT53" i="33"/>
  <c r="AP53" i="33"/>
  <c r="AL53" i="33"/>
  <c r="AH53" i="33"/>
  <c r="AD53" i="33"/>
  <c r="Z53" i="33"/>
  <c r="V53" i="33"/>
  <c r="R53" i="33"/>
  <c r="N53" i="33"/>
  <c r="J53" i="33"/>
  <c r="BD52" i="33"/>
  <c r="BB52" i="33"/>
  <c r="AX52" i="33"/>
  <c r="AT52" i="33"/>
  <c r="AP52" i="33"/>
  <c r="AL52" i="33"/>
  <c r="AH52" i="33"/>
  <c r="AD52" i="33"/>
  <c r="Z52" i="33"/>
  <c r="V52" i="33"/>
  <c r="R52" i="33"/>
  <c r="N52" i="33"/>
  <c r="J52" i="33"/>
  <c r="BB51" i="33"/>
  <c r="BD51" i="33" s="1"/>
  <c r="AX51" i="33"/>
  <c r="AT51" i="33"/>
  <c r="AP51" i="33"/>
  <c r="AL51" i="33"/>
  <c r="AH51" i="33"/>
  <c r="AD51" i="33"/>
  <c r="Z51" i="33"/>
  <c r="V51" i="33"/>
  <c r="R51" i="33"/>
  <c r="N51" i="33"/>
  <c r="J51" i="33"/>
  <c r="BB50" i="33"/>
  <c r="AX50" i="33"/>
  <c r="AT50" i="33"/>
  <c r="AP50" i="33"/>
  <c r="AL50" i="33"/>
  <c r="AH50" i="33"/>
  <c r="AD50" i="33"/>
  <c r="Z50" i="33"/>
  <c r="V50" i="33"/>
  <c r="R50" i="33"/>
  <c r="N50" i="33"/>
  <c r="J50" i="33"/>
  <c r="BB49" i="33"/>
  <c r="BD49" i="33" s="1"/>
  <c r="AX49" i="33"/>
  <c r="AT49" i="33"/>
  <c r="AP49" i="33"/>
  <c r="AL49" i="33"/>
  <c r="AH49" i="33"/>
  <c r="AD49" i="33"/>
  <c r="Z49" i="33"/>
  <c r="V49" i="33"/>
  <c r="R49" i="33"/>
  <c r="N49" i="33"/>
  <c r="J49" i="33"/>
  <c r="BB48" i="33"/>
  <c r="BD48" i="33" s="1"/>
  <c r="AX48" i="33"/>
  <c r="AT48" i="33"/>
  <c r="AP48" i="33"/>
  <c r="AL48" i="33"/>
  <c r="AH48" i="33"/>
  <c r="AD48" i="33"/>
  <c r="Z48" i="33"/>
  <c r="V48" i="33"/>
  <c r="R48" i="33"/>
  <c r="N48" i="33"/>
  <c r="J48" i="33"/>
  <c r="BB47" i="33"/>
  <c r="BD47" i="33" s="1"/>
  <c r="AX47" i="33"/>
  <c r="AT47" i="33"/>
  <c r="AP47" i="33"/>
  <c r="AL47" i="33"/>
  <c r="AH47" i="33"/>
  <c r="AD47" i="33"/>
  <c r="Z47" i="33"/>
  <c r="V47" i="33"/>
  <c r="R47" i="33"/>
  <c r="N47" i="33"/>
  <c r="J47" i="33"/>
  <c r="BD46" i="33"/>
  <c r="BB46" i="33"/>
  <c r="AX46" i="33"/>
  <c r="AT46" i="33"/>
  <c r="AP46" i="33"/>
  <c r="AL46" i="33"/>
  <c r="AH46" i="33"/>
  <c r="AD46" i="33"/>
  <c r="Z46" i="33"/>
  <c r="V46" i="33"/>
  <c r="R46" i="33"/>
  <c r="N46" i="33"/>
  <c r="J46" i="33"/>
  <c r="BB45" i="33"/>
  <c r="BD45" i="33" s="1"/>
  <c r="AX45" i="33"/>
  <c r="AT45" i="33"/>
  <c r="AP45" i="33"/>
  <c r="AL45" i="33"/>
  <c r="AH45" i="33"/>
  <c r="AD45" i="33"/>
  <c r="Z45" i="33"/>
  <c r="V45" i="33"/>
  <c r="R45" i="33"/>
  <c r="N45" i="33"/>
  <c r="J45" i="33"/>
  <c r="BB44" i="33"/>
  <c r="BD44" i="33" s="1"/>
  <c r="AX44" i="33"/>
  <c r="AT44" i="33"/>
  <c r="AP44" i="33"/>
  <c r="AL44" i="33"/>
  <c r="AH44" i="33"/>
  <c r="AD44" i="33"/>
  <c r="Z44" i="33"/>
  <c r="V44" i="33"/>
  <c r="R44" i="33"/>
  <c r="N44" i="33"/>
  <c r="J44" i="33"/>
  <c r="BB43" i="33"/>
  <c r="BD43" i="33" s="1"/>
  <c r="AX43" i="33"/>
  <c r="AT43" i="33"/>
  <c r="AP43" i="33"/>
  <c r="AL43" i="33"/>
  <c r="AH43" i="33"/>
  <c r="AD43" i="33"/>
  <c r="Z43" i="33"/>
  <c r="V43" i="33"/>
  <c r="R43" i="33"/>
  <c r="N43" i="33"/>
  <c r="J43" i="33"/>
  <c r="BD42" i="33"/>
  <c r="BB42" i="33"/>
  <c r="AX42" i="33"/>
  <c r="AT42" i="33"/>
  <c r="AP42" i="33"/>
  <c r="AL42" i="33"/>
  <c r="AH42" i="33"/>
  <c r="AD42" i="33"/>
  <c r="Z42" i="33"/>
  <c r="V42" i="33"/>
  <c r="R42" i="33"/>
  <c r="N42" i="33"/>
  <c r="J42" i="33"/>
  <c r="BB41" i="33"/>
  <c r="BD41" i="33" s="1"/>
  <c r="AX41" i="33"/>
  <c r="AT41" i="33"/>
  <c r="AP41" i="33"/>
  <c r="AL41" i="33"/>
  <c r="AH41" i="33"/>
  <c r="AD41" i="33"/>
  <c r="Z41" i="33"/>
  <c r="V41" i="33"/>
  <c r="R41" i="33"/>
  <c r="N41" i="33"/>
  <c r="J41" i="33"/>
  <c r="BB40" i="33"/>
  <c r="BD40" i="33" s="1"/>
  <c r="AX40" i="33"/>
  <c r="AT40" i="33"/>
  <c r="AP40" i="33"/>
  <c r="AL40" i="33"/>
  <c r="AH40" i="33"/>
  <c r="AD40" i="33"/>
  <c r="Z40" i="33"/>
  <c r="V40" i="33"/>
  <c r="R40" i="33"/>
  <c r="N40" i="33"/>
  <c r="J40" i="33"/>
  <c r="BB39" i="33"/>
  <c r="BD39" i="33" s="1"/>
  <c r="AX39" i="33"/>
  <c r="AT39" i="33"/>
  <c r="AP39" i="33"/>
  <c r="AL39" i="33"/>
  <c r="AH39" i="33"/>
  <c r="AD39" i="33"/>
  <c r="Z39" i="33"/>
  <c r="V39" i="33"/>
  <c r="R39" i="33"/>
  <c r="N39" i="33"/>
  <c r="J39" i="33"/>
  <c r="BB38" i="33"/>
  <c r="AX38" i="33"/>
  <c r="AT38" i="33"/>
  <c r="AP38" i="33"/>
  <c r="AL38" i="33"/>
  <c r="AH38" i="33"/>
  <c r="AD38" i="33"/>
  <c r="Z38" i="33"/>
  <c r="V38" i="33"/>
  <c r="R38" i="33"/>
  <c r="N38" i="33"/>
  <c r="J38" i="33"/>
  <c r="BB37" i="33"/>
  <c r="BD37" i="33" s="1"/>
  <c r="AX37" i="33"/>
  <c r="AT37" i="33"/>
  <c r="AP37" i="33"/>
  <c r="AL37" i="33"/>
  <c r="AH37" i="33"/>
  <c r="AD37" i="33"/>
  <c r="Z37" i="33"/>
  <c r="V37" i="33"/>
  <c r="R37" i="33"/>
  <c r="N37" i="33"/>
  <c r="J37" i="33"/>
  <c r="BD36" i="33"/>
  <c r="BB36" i="33"/>
  <c r="AX36" i="33"/>
  <c r="AT36" i="33"/>
  <c r="AP36" i="33"/>
  <c r="AL36" i="33"/>
  <c r="AH36" i="33"/>
  <c r="AD36" i="33"/>
  <c r="Z36" i="33"/>
  <c r="V36" i="33"/>
  <c r="R36" i="33"/>
  <c r="N36" i="33"/>
  <c r="J36" i="33"/>
  <c r="BB35" i="33"/>
  <c r="BD35" i="33" s="1"/>
  <c r="AX35" i="33"/>
  <c r="AT35" i="33"/>
  <c r="AP35" i="33"/>
  <c r="AL35" i="33"/>
  <c r="AH35" i="33"/>
  <c r="AD35" i="33"/>
  <c r="Z35" i="33"/>
  <c r="V35" i="33"/>
  <c r="R35" i="33"/>
  <c r="N35" i="33"/>
  <c r="J35" i="33"/>
  <c r="BB34" i="33"/>
  <c r="BD34" i="33" s="1"/>
  <c r="AX34" i="33"/>
  <c r="AT34" i="33"/>
  <c r="AP34" i="33"/>
  <c r="AL34" i="33"/>
  <c r="AH34" i="33"/>
  <c r="AD34" i="33"/>
  <c r="Z34" i="33"/>
  <c r="V34" i="33"/>
  <c r="R34" i="33"/>
  <c r="N34" i="33"/>
  <c r="J34" i="33"/>
  <c r="BB33" i="33"/>
  <c r="BD33" i="33" s="1"/>
  <c r="AX33" i="33"/>
  <c r="AT33" i="33"/>
  <c r="AP33" i="33"/>
  <c r="AL33" i="33"/>
  <c r="AH33" i="33"/>
  <c r="AD33" i="33"/>
  <c r="Z33" i="33"/>
  <c r="V33" i="33"/>
  <c r="R33" i="33"/>
  <c r="N33" i="33"/>
  <c r="J33" i="33"/>
  <c r="BB32" i="33"/>
  <c r="AX32" i="33"/>
  <c r="AT32" i="33"/>
  <c r="AP32" i="33"/>
  <c r="AL32" i="33"/>
  <c r="AH32" i="33"/>
  <c r="AD32" i="33"/>
  <c r="Z32" i="33"/>
  <c r="V32" i="33"/>
  <c r="R32" i="33"/>
  <c r="N32" i="33"/>
  <c r="J32" i="33"/>
  <c r="BB31" i="33"/>
  <c r="BD31" i="33" s="1"/>
  <c r="AX31" i="33"/>
  <c r="AT31" i="33"/>
  <c r="AP31" i="33"/>
  <c r="AL31" i="33"/>
  <c r="AH31" i="33"/>
  <c r="AD31" i="33"/>
  <c r="Z31" i="33"/>
  <c r="V31" i="33"/>
  <c r="R31" i="33"/>
  <c r="N31" i="33"/>
  <c r="J31" i="33"/>
  <c r="BD30" i="33"/>
  <c r="BB30" i="33"/>
  <c r="AX30" i="33"/>
  <c r="AT30" i="33"/>
  <c r="AP30" i="33"/>
  <c r="AL30" i="33"/>
  <c r="AH30" i="33"/>
  <c r="AD30" i="33"/>
  <c r="Z30" i="33"/>
  <c r="V30" i="33"/>
  <c r="R30" i="33"/>
  <c r="N30" i="33"/>
  <c r="J30" i="33"/>
  <c r="BB29" i="33"/>
  <c r="BD29" i="33" s="1"/>
  <c r="AX29" i="33"/>
  <c r="AT29" i="33"/>
  <c r="AP29" i="33"/>
  <c r="AL29" i="33"/>
  <c r="AH29" i="33"/>
  <c r="AD29" i="33"/>
  <c r="Z29" i="33"/>
  <c r="V29" i="33"/>
  <c r="R29" i="33"/>
  <c r="N29" i="33"/>
  <c r="J29" i="33"/>
  <c r="BB28" i="33"/>
  <c r="BD28" i="33" s="1"/>
  <c r="AX28" i="33"/>
  <c r="AT28" i="33"/>
  <c r="AP28" i="33"/>
  <c r="AL28" i="33"/>
  <c r="AH28" i="33"/>
  <c r="AD28" i="33"/>
  <c r="Z28" i="33"/>
  <c r="V28" i="33"/>
  <c r="R28" i="33"/>
  <c r="N28" i="33"/>
  <c r="J28" i="33"/>
  <c r="BB27" i="33"/>
  <c r="BD27" i="33" s="1"/>
  <c r="AX27" i="33"/>
  <c r="AT27" i="33"/>
  <c r="AP27" i="33"/>
  <c r="AL27" i="33"/>
  <c r="AH27" i="33"/>
  <c r="AD27" i="33"/>
  <c r="Z27" i="33"/>
  <c r="V27" i="33"/>
  <c r="R27" i="33"/>
  <c r="N27" i="33"/>
  <c r="J27" i="33"/>
  <c r="BB26" i="33"/>
  <c r="AX26" i="33"/>
  <c r="AT26" i="33"/>
  <c r="AP26" i="33"/>
  <c r="AL26" i="33"/>
  <c r="AH26" i="33"/>
  <c r="AD26" i="33"/>
  <c r="Z26" i="33"/>
  <c r="V26" i="33"/>
  <c r="R26" i="33"/>
  <c r="N26" i="33"/>
  <c r="J26" i="33"/>
  <c r="BB25" i="33"/>
  <c r="BD25" i="33" s="1"/>
  <c r="AX25" i="33"/>
  <c r="AT25" i="33"/>
  <c r="AP25" i="33"/>
  <c r="AL25" i="33"/>
  <c r="AH25" i="33"/>
  <c r="AD25" i="33"/>
  <c r="Z25" i="33"/>
  <c r="V25" i="33"/>
  <c r="R25" i="33"/>
  <c r="N25" i="33"/>
  <c r="J25" i="33"/>
  <c r="BD24" i="33"/>
  <c r="BB24" i="33"/>
  <c r="AX24" i="33"/>
  <c r="AT24" i="33"/>
  <c r="AP24" i="33"/>
  <c r="AL24" i="33"/>
  <c r="AH24" i="33"/>
  <c r="AD24" i="33"/>
  <c r="Z24" i="33"/>
  <c r="V24" i="33"/>
  <c r="R24" i="33"/>
  <c r="N24" i="33"/>
  <c r="J24" i="33"/>
  <c r="BB23" i="33"/>
  <c r="BD23" i="33" s="1"/>
  <c r="AX23" i="33"/>
  <c r="AT23" i="33"/>
  <c r="AP23" i="33"/>
  <c r="AL23" i="33"/>
  <c r="AH23" i="33"/>
  <c r="AD23" i="33"/>
  <c r="Z23" i="33"/>
  <c r="V23" i="33"/>
  <c r="R23" i="33"/>
  <c r="N23" i="33"/>
  <c r="J23" i="33"/>
  <c r="BB22" i="33"/>
  <c r="BD22" i="33" s="1"/>
  <c r="AX22" i="33"/>
  <c r="AT22" i="33"/>
  <c r="AP22" i="33"/>
  <c r="AL22" i="33"/>
  <c r="AH22" i="33"/>
  <c r="AD22" i="33"/>
  <c r="Z22" i="33"/>
  <c r="V22" i="33"/>
  <c r="R22" i="33"/>
  <c r="N22" i="33"/>
  <c r="J22" i="33"/>
  <c r="BB21" i="33"/>
  <c r="BD21" i="33" s="1"/>
  <c r="AX21" i="33"/>
  <c r="AT21" i="33"/>
  <c r="AP21" i="33"/>
  <c r="AL21" i="33"/>
  <c r="AH21" i="33"/>
  <c r="AD21" i="33"/>
  <c r="Z21" i="33"/>
  <c r="V21" i="33"/>
  <c r="R21" i="33"/>
  <c r="N21" i="33"/>
  <c r="J21" i="33"/>
  <c r="BB20" i="33"/>
  <c r="AX20" i="33"/>
  <c r="AT20" i="33"/>
  <c r="AP20" i="33"/>
  <c r="AL20" i="33"/>
  <c r="AH20" i="33"/>
  <c r="AD20" i="33"/>
  <c r="Z20" i="33"/>
  <c r="V20" i="33"/>
  <c r="R20" i="33"/>
  <c r="N20" i="33"/>
  <c r="J20" i="33"/>
  <c r="BB19" i="33"/>
  <c r="BD19" i="33" s="1"/>
  <c r="AX19" i="33"/>
  <c r="AT19" i="33"/>
  <c r="AP19" i="33"/>
  <c r="AL19" i="33"/>
  <c r="AH19" i="33"/>
  <c r="AD19" i="33"/>
  <c r="Z19" i="33"/>
  <c r="V19" i="33"/>
  <c r="R19" i="33"/>
  <c r="N19" i="33"/>
  <c r="J19" i="33"/>
  <c r="BD18" i="33"/>
  <c r="BB18" i="33"/>
  <c r="AX18" i="33"/>
  <c r="AT18" i="33"/>
  <c r="AP18" i="33"/>
  <c r="AL18" i="33"/>
  <c r="AH18" i="33"/>
  <c r="AD18" i="33"/>
  <c r="Z18" i="33"/>
  <c r="V18" i="33"/>
  <c r="R18" i="33"/>
  <c r="N18" i="33"/>
  <c r="J18" i="33"/>
  <c r="BB17" i="33"/>
  <c r="BD17" i="33" s="1"/>
  <c r="AX17" i="33"/>
  <c r="AT17" i="33"/>
  <c r="AP17" i="33"/>
  <c r="AL17" i="33"/>
  <c r="AH17" i="33"/>
  <c r="AD17" i="33"/>
  <c r="Z17" i="33"/>
  <c r="V17" i="33"/>
  <c r="R17" i="33"/>
  <c r="N17" i="33"/>
  <c r="J17" i="33"/>
  <c r="BB16" i="33"/>
  <c r="BD16" i="33" s="1"/>
  <c r="AX16" i="33"/>
  <c r="AT16" i="33"/>
  <c r="AP16" i="33"/>
  <c r="AL16" i="33"/>
  <c r="AH16" i="33"/>
  <c r="AD16" i="33"/>
  <c r="Z16" i="33"/>
  <c r="V16" i="33"/>
  <c r="R16" i="33"/>
  <c r="N16" i="33"/>
  <c r="J16" i="33"/>
  <c r="BB15" i="33"/>
  <c r="BD15" i="33" s="1"/>
  <c r="AX15" i="33"/>
  <c r="AT15" i="33"/>
  <c r="AP15" i="33"/>
  <c r="AL15" i="33"/>
  <c r="AH15" i="33"/>
  <c r="AD15" i="33"/>
  <c r="Z15" i="33"/>
  <c r="V15" i="33"/>
  <c r="R15" i="33"/>
  <c r="N15" i="33"/>
  <c r="J15" i="33"/>
  <c r="BB14" i="33"/>
  <c r="AX14" i="33"/>
  <c r="AT14" i="33"/>
  <c r="AP14" i="33"/>
  <c r="AL14" i="33"/>
  <c r="AH14" i="33"/>
  <c r="AD14" i="33"/>
  <c r="Z14" i="33"/>
  <c r="V14" i="33"/>
  <c r="R14" i="33"/>
  <c r="N14" i="33"/>
  <c r="J14" i="33"/>
  <c r="BB13" i="33"/>
  <c r="BD13" i="33" s="1"/>
  <c r="AX13" i="33"/>
  <c r="AT13" i="33"/>
  <c r="AP13" i="33"/>
  <c r="AL13" i="33"/>
  <c r="AH13" i="33"/>
  <c r="AD13" i="33"/>
  <c r="Z13" i="33"/>
  <c r="V13" i="33"/>
  <c r="R13" i="33"/>
  <c r="N13" i="33"/>
  <c r="J13" i="33"/>
  <c r="BD12" i="33"/>
  <c r="BB12" i="33"/>
  <c r="AX12" i="33"/>
  <c r="AT12" i="33"/>
  <c r="AP12" i="33"/>
  <c r="AL12" i="33"/>
  <c r="AH12" i="33"/>
  <c r="AD12" i="33"/>
  <c r="Z12" i="33"/>
  <c r="V12" i="33"/>
  <c r="R12" i="33"/>
  <c r="N12" i="33"/>
  <c r="J12" i="33"/>
  <c r="BB11" i="33"/>
  <c r="BD11" i="33" s="1"/>
  <c r="AX11" i="33"/>
  <c r="AT11" i="33"/>
  <c r="AP11" i="33"/>
  <c r="AL11" i="33"/>
  <c r="AH11" i="33"/>
  <c r="AD11" i="33"/>
  <c r="Z11" i="33"/>
  <c r="V11" i="33"/>
  <c r="R11" i="33"/>
  <c r="N11" i="33"/>
  <c r="J11" i="33"/>
  <c r="BD10" i="33"/>
  <c r="BB10" i="33"/>
  <c r="AX10" i="33"/>
  <c r="AT10" i="33"/>
  <c r="AP10" i="33"/>
  <c r="AL10" i="33"/>
  <c r="AH10" i="33"/>
  <c r="AD10" i="33"/>
  <c r="Z10" i="33"/>
  <c r="V10" i="33"/>
  <c r="R10" i="33"/>
  <c r="N10" i="33"/>
  <c r="J10" i="33"/>
  <c r="BB9" i="33"/>
  <c r="BD9" i="33" s="1"/>
  <c r="AX9" i="33"/>
  <c r="AT9" i="33"/>
  <c r="AP9" i="33"/>
  <c r="AL9" i="33"/>
  <c r="AH9" i="33"/>
  <c r="AD9" i="33"/>
  <c r="Z9" i="33"/>
  <c r="V9" i="33"/>
  <c r="R9" i="33"/>
  <c r="N9" i="33"/>
  <c r="J9" i="33"/>
  <c r="BB8" i="33"/>
  <c r="AX8" i="33"/>
  <c r="AT8" i="33"/>
  <c r="AP8" i="33"/>
  <c r="AL8" i="33"/>
  <c r="AH8" i="33"/>
  <c r="AD8" i="33"/>
  <c r="Z8" i="33"/>
  <c r="V8" i="33"/>
  <c r="R8" i="33"/>
  <c r="N8" i="33"/>
  <c r="J8" i="33"/>
  <c r="BB7" i="33"/>
  <c r="BD7" i="33" s="1"/>
  <c r="AX7" i="33"/>
  <c r="AT7" i="33"/>
  <c r="AP7" i="33"/>
  <c r="AL7" i="33"/>
  <c r="AH7" i="33"/>
  <c r="AD7" i="33"/>
  <c r="Z7" i="33"/>
  <c r="V7" i="33"/>
  <c r="R7" i="33"/>
  <c r="N7" i="33"/>
  <c r="J7" i="33"/>
  <c r="BD6" i="33"/>
  <c r="BB6" i="33"/>
  <c r="AX6" i="33"/>
  <c r="AT6" i="33"/>
  <c r="AP6" i="33"/>
  <c r="AL6" i="33"/>
  <c r="AH6" i="33"/>
  <c r="AD6" i="33"/>
  <c r="Z6" i="33"/>
  <c r="V6" i="33"/>
  <c r="R6" i="33"/>
  <c r="N6" i="33"/>
  <c r="J6" i="33"/>
  <c r="BB5" i="33"/>
  <c r="BD5" i="33" s="1"/>
  <c r="AX5" i="33"/>
  <c r="AT5" i="33"/>
  <c r="AP5" i="33"/>
  <c r="AL5" i="33"/>
  <c r="AH5" i="33"/>
  <c r="AD5" i="33"/>
  <c r="Z5" i="33"/>
  <c r="V5" i="33"/>
  <c r="R5" i="33"/>
  <c r="N5" i="33"/>
  <c r="J5" i="33"/>
  <c r="BB4" i="33"/>
  <c r="BD4" i="33" s="1"/>
  <c r="AX4" i="33"/>
  <c r="AT4" i="33"/>
  <c r="AP4" i="33"/>
  <c r="AL4" i="33"/>
  <c r="AH4" i="33"/>
  <c r="AD4" i="33"/>
  <c r="Z4" i="33"/>
  <c r="V4" i="33"/>
  <c r="R4" i="33"/>
  <c r="N4" i="33"/>
  <c r="J4" i="33"/>
  <c r="AD3" i="33"/>
  <c r="Z3" i="33"/>
  <c r="V3" i="33"/>
  <c r="R3" i="33"/>
  <c r="N3" i="33"/>
  <c r="J3" i="33"/>
  <c r="BC4" i="32"/>
  <c r="BC5" i="32"/>
  <c r="BC6" i="32"/>
  <c r="BC7" i="32"/>
  <c r="BC8" i="32"/>
  <c r="BC9" i="32"/>
  <c r="BC10" i="32"/>
  <c r="BC11" i="32"/>
  <c r="BC12" i="32"/>
  <c r="BC13" i="32"/>
  <c r="BC14" i="32"/>
  <c r="BC15" i="32"/>
  <c r="BC16" i="32"/>
  <c r="BC17" i="32"/>
  <c r="BC18" i="32"/>
  <c r="BC19" i="32"/>
  <c r="BC20" i="32"/>
  <c r="BC21" i="32"/>
  <c r="BC22" i="32"/>
  <c r="BC23" i="32"/>
  <c r="BC24" i="32"/>
  <c r="BC25" i="32"/>
  <c r="BC26" i="32"/>
  <c r="BC27" i="32"/>
  <c r="BC28" i="32"/>
  <c r="BC29" i="32"/>
  <c r="BC30" i="32"/>
  <c r="BC31" i="32"/>
  <c r="BC32" i="32"/>
  <c r="BC33" i="32"/>
  <c r="BC34" i="32"/>
  <c r="BC35" i="32"/>
  <c r="BC36" i="32"/>
  <c r="BC37" i="32"/>
  <c r="BC38" i="32"/>
  <c r="BC39" i="32"/>
  <c r="BC40" i="32"/>
  <c r="BC41" i="32"/>
  <c r="BC42" i="32"/>
  <c r="BC43" i="32"/>
  <c r="BC44" i="32"/>
  <c r="BC45" i="32"/>
  <c r="BC46" i="32"/>
  <c r="BC47" i="32"/>
  <c r="BC48" i="32"/>
  <c r="BC49" i="32"/>
  <c r="BC50" i="32"/>
  <c r="BC51" i="32"/>
  <c r="BC52" i="32"/>
  <c r="BC53" i="32"/>
  <c r="BC54" i="32"/>
  <c r="BC55" i="32"/>
  <c r="BC56" i="32"/>
  <c r="BC57" i="32"/>
  <c r="BC58" i="32"/>
  <c r="BC59" i="32"/>
  <c r="BC60" i="32"/>
  <c r="BC61" i="32"/>
  <c r="BC62" i="32"/>
  <c r="BC63" i="32"/>
  <c r="BC64" i="32"/>
  <c r="BC65" i="32"/>
  <c r="BC66" i="32"/>
  <c r="BC67" i="32"/>
  <c r="BC68" i="32"/>
  <c r="BC3" i="32"/>
  <c r="BB4" i="32"/>
  <c r="BB5" i="32"/>
  <c r="BB6" i="32"/>
  <c r="BB7" i="32"/>
  <c r="BB8" i="32"/>
  <c r="BB9" i="32"/>
  <c r="BB10" i="32"/>
  <c r="BB11" i="32"/>
  <c r="BB12" i="32"/>
  <c r="BB13" i="32"/>
  <c r="BB14" i="32"/>
  <c r="BB15" i="32"/>
  <c r="BB16" i="32"/>
  <c r="BB17" i="32"/>
  <c r="BB18" i="32"/>
  <c r="BB19" i="32"/>
  <c r="BB20" i="32"/>
  <c r="BB21" i="32"/>
  <c r="BB22" i="32"/>
  <c r="BB23" i="32"/>
  <c r="BB24" i="32"/>
  <c r="BB25" i="32"/>
  <c r="BB26" i="32"/>
  <c r="BB27" i="32"/>
  <c r="BB28" i="32"/>
  <c r="BB29" i="32"/>
  <c r="BB30" i="32"/>
  <c r="BB31" i="32"/>
  <c r="BB32" i="32"/>
  <c r="BB33" i="32"/>
  <c r="BB34" i="32"/>
  <c r="BB35" i="32"/>
  <c r="BB36" i="32"/>
  <c r="BB37" i="32"/>
  <c r="BB38" i="32"/>
  <c r="BB39" i="32"/>
  <c r="BB40" i="32"/>
  <c r="BB41" i="32"/>
  <c r="BB42" i="32"/>
  <c r="BB43" i="32"/>
  <c r="BB44" i="32"/>
  <c r="BB45" i="32"/>
  <c r="BB46" i="32"/>
  <c r="BB47" i="32"/>
  <c r="BB48" i="32"/>
  <c r="BB49" i="32"/>
  <c r="BB50" i="32"/>
  <c r="BB51" i="32"/>
  <c r="BB52" i="32"/>
  <c r="BB53" i="32"/>
  <c r="BB54" i="32"/>
  <c r="BB55" i="32"/>
  <c r="BB56" i="32"/>
  <c r="BB57" i="32"/>
  <c r="BB58" i="32"/>
  <c r="BB59" i="32"/>
  <c r="BB60" i="32"/>
  <c r="BB61" i="32"/>
  <c r="BB62" i="32"/>
  <c r="BB63" i="32"/>
  <c r="BB64" i="32"/>
  <c r="BB65" i="32"/>
  <c r="BB66" i="32"/>
  <c r="BB67" i="32"/>
  <c r="BB68" i="32"/>
  <c r="BB3" i="32"/>
  <c r="AX4" i="32"/>
  <c r="AX5" i="32"/>
  <c r="AX6" i="32"/>
  <c r="AX7" i="32"/>
  <c r="AX8" i="32"/>
  <c r="AX9" i="32"/>
  <c r="AX10" i="32"/>
  <c r="AX11" i="32"/>
  <c r="AX12" i="32"/>
  <c r="AX13" i="32"/>
  <c r="AX14" i="32"/>
  <c r="AX15" i="32"/>
  <c r="AX16" i="32"/>
  <c r="AX17" i="32"/>
  <c r="AX18" i="32"/>
  <c r="AX19" i="32"/>
  <c r="AX20" i="32"/>
  <c r="AX21" i="32"/>
  <c r="AX22" i="32"/>
  <c r="AX23" i="32"/>
  <c r="AX24" i="32"/>
  <c r="AX25" i="32"/>
  <c r="AX26" i="32"/>
  <c r="AX27" i="32"/>
  <c r="AX28" i="32"/>
  <c r="AX29" i="32"/>
  <c r="AX30" i="32"/>
  <c r="AX31" i="32"/>
  <c r="AX32" i="32"/>
  <c r="AX33" i="32"/>
  <c r="AX34" i="32"/>
  <c r="AX35" i="32"/>
  <c r="AX36" i="32"/>
  <c r="AX37" i="32"/>
  <c r="AX38" i="32"/>
  <c r="AX39" i="32"/>
  <c r="AX40" i="32"/>
  <c r="AX41" i="32"/>
  <c r="AX42" i="32"/>
  <c r="AX43" i="32"/>
  <c r="AX44" i="32"/>
  <c r="AX45" i="32"/>
  <c r="AX46" i="32"/>
  <c r="AX47" i="32"/>
  <c r="AX48" i="32"/>
  <c r="AX49" i="32"/>
  <c r="AX50" i="32"/>
  <c r="AX51" i="32"/>
  <c r="AX52" i="32"/>
  <c r="AX53" i="32"/>
  <c r="AX54" i="32"/>
  <c r="AX55" i="32"/>
  <c r="AX56" i="32"/>
  <c r="AX57" i="32"/>
  <c r="AX58" i="32"/>
  <c r="AX59" i="32"/>
  <c r="AX60" i="32"/>
  <c r="AX61" i="32"/>
  <c r="AX62" i="32"/>
  <c r="AX63" i="32"/>
  <c r="AX64" i="32"/>
  <c r="AX65" i="32"/>
  <c r="AX66" i="32"/>
  <c r="AX67" i="32"/>
  <c r="AX68" i="32"/>
  <c r="AX3" i="32"/>
  <c r="Z63" i="32"/>
  <c r="Z60" i="32"/>
  <c r="Z57" i="32"/>
  <c r="Z54" i="32"/>
  <c r="Z51" i="32"/>
  <c r="Z48" i="32"/>
  <c r="Z45" i="32"/>
  <c r="Z42" i="32"/>
  <c r="Z39" i="32"/>
  <c r="Z36" i="32"/>
  <c r="Z33" i="32"/>
  <c r="Z30" i="32"/>
  <c r="Z27" i="32"/>
  <c r="Z24" i="32"/>
  <c r="Z21" i="32"/>
  <c r="Z18" i="32"/>
  <c r="Z15" i="32"/>
  <c r="Z12" i="32"/>
  <c r="Z9" i="32"/>
  <c r="Z6" i="32"/>
  <c r="Z3" i="32"/>
  <c r="AD3" i="32"/>
  <c r="Z4" i="32"/>
  <c r="AD4" i="32"/>
  <c r="Z5" i="32"/>
  <c r="AD5" i="32"/>
  <c r="AD6" i="32"/>
  <c r="Z7" i="32"/>
  <c r="AD7" i="32"/>
  <c r="Z8" i="32"/>
  <c r="AD8" i="32"/>
  <c r="AD9" i="32"/>
  <c r="Z10" i="32"/>
  <c r="AD10" i="32"/>
  <c r="Z11" i="32"/>
  <c r="AD11" i="32"/>
  <c r="AD12" i="32"/>
  <c r="Z13" i="32"/>
  <c r="AD13" i="32"/>
  <c r="Z14" i="32"/>
  <c r="AD14" i="32"/>
  <c r="AD15" i="32"/>
  <c r="Z16" i="32"/>
  <c r="AD16" i="32"/>
  <c r="Z17" i="32"/>
  <c r="AD17" i="32"/>
  <c r="AD18" i="32"/>
  <c r="Z19" i="32"/>
  <c r="AD19" i="32"/>
  <c r="Z20" i="32"/>
  <c r="AD20" i="32"/>
  <c r="AD21" i="32"/>
  <c r="Z22" i="32"/>
  <c r="AD22" i="32"/>
  <c r="Z23" i="32"/>
  <c r="AD23" i="32"/>
  <c r="AD24" i="32"/>
  <c r="Z25" i="32"/>
  <c r="AD25" i="32"/>
  <c r="Z26" i="32"/>
  <c r="AD26" i="32"/>
  <c r="AD27" i="32"/>
  <c r="Z28" i="32"/>
  <c r="AD28" i="32"/>
  <c r="Z29" i="32"/>
  <c r="AD29" i="32"/>
  <c r="AD30" i="32"/>
  <c r="Z31" i="32"/>
  <c r="AD31" i="32"/>
  <c r="Z32" i="32"/>
  <c r="AD32" i="32"/>
  <c r="AD33" i="32"/>
  <c r="Z34" i="32"/>
  <c r="AD34" i="32"/>
  <c r="Z35" i="32"/>
  <c r="AD35" i="32"/>
  <c r="AD36" i="32"/>
  <c r="Z37" i="32"/>
  <c r="AD37" i="32"/>
  <c r="Z38" i="32"/>
  <c r="AD38" i="32"/>
  <c r="AD39" i="32"/>
  <c r="Z40" i="32"/>
  <c r="AD40" i="32"/>
  <c r="Z41" i="32"/>
  <c r="AD41" i="32"/>
  <c r="AD42" i="32"/>
  <c r="Z43" i="32"/>
  <c r="AD43" i="32"/>
  <c r="Z44" i="32"/>
  <c r="AD44" i="32"/>
  <c r="AD45" i="32"/>
  <c r="Z46" i="32"/>
  <c r="AD46" i="32"/>
  <c r="Z47" i="32"/>
  <c r="AD47" i="32"/>
  <c r="AD48" i="32"/>
  <c r="Z49" i="32"/>
  <c r="AD49" i="32"/>
  <c r="Z50" i="32"/>
  <c r="AD50" i="32"/>
  <c r="AD51" i="32"/>
  <c r="Z52" i="32"/>
  <c r="AD52" i="32"/>
  <c r="Z53" i="32"/>
  <c r="AD53" i="32"/>
  <c r="AD54" i="32"/>
  <c r="Z55" i="32"/>
  <c r="AD55" i="32"/>
  <c r="Z56" i="32"/>
  <c r="AD56" i="32"/>
  <c r="AD57" i="32"/>
  <c r="Z58" i="32"/>
  <c r="AD58" i="32"/>
  <c r="Z59" i="32"/>
  <c r="AD59" i="32"/>
  <c r="AD60" i="32"/>
  <c r="Z61" i="32"/>
  <c r="AD61" i="32"/>
  <c r="Z62" i="32"/>
  <c r="AD62" i="32"/>
  <c r="AD63" i="32"/>
  <c r="Z64" i="32"/>
  <c r="AD64" i="32"/>
  <c r="Z65" i="32"/>
  <c r="AD65" i="32"/>
  <c r="AT68" i="32"/>
  <c r="AP68" i="32"/>
  <c r="AL68" i="32"/>
  <c r="AH68" i="32"/>
  <c r="AD68" i="32"/>
  <c r="Z68" i="32"/>
  <c r="V68" i="32"/>
  <c r="R68" i="32"/>
  <c r="N68" i="32"/>
  <c r="J68" i="32"/>
  <c r="AT67" i="32"/>
  <c r="AP67" i="32"/>
  <c r="AL67" i="32"/>
  <c r="AH67" i="32"/>
  <c r="BD67" i="32" s="1"/>
  <c r="AD67" i="32"/>
  <c r="Z67" i="32"/>
  <c r="V67" i="32"/>
  <c r="R67" i="32"/>
  <c r="N67" i="32"/>
  <c r="J67" i="32"/>
  <c r="AT66" i="32"/>
  <c r="AP66" i="32"/>
  <c r="AL66" i="32"/>
  <c r="AH66" i="32"/>
  <c r="BD66" i="32" s="1"/>
  <c r="AD66" i="32"/>
  <c r="Z66" i="32"/>
  <c r="V66" i="32"/>
  <c r="R66" i="32"/>
  <c r="N66" i="32"/>
  <c r="J66" i="32"/>
  <c r="AT65" i="32"/>
  <c r="AP65" i="32"/>
  <c r="AL65" i="32"/>
  <c r="AH65" i="32"/>
  <c r="BD65" i="32" s="1"/>
  <c r="V65" i="32"/>
  <c r="R65" i="32"/>
  <c r="N65" i="32"/>
  <c r="J65" i="32"/>
  <c r="AT64" i="32"/>
  <c r="AP64" i="32"/>
  <c r="AL64" i="32"/>
  <c r="AH64" i="32"/>
  <c r="BD64" i="32" s="1"/>
  <c r="V64" i="32"/>
  <c r="R64" i="32"/>
  <c r="N64" i="32"/>
  <c r="J64" i="32"/>
  <c r="AT63" i="32"/>
  <c r="AP63" i="32"/>
  <c r="AL63" i="32"/>
  <c r="AH63" i="32"/>
  <c r="BD63" i="32" s="1"/>
  <c r="V63" i="32"/>
  <c r="R63" i="32"/>
  <c r="N63" i="32"/>
  <c r="J63" i="32"/>
  <c r="AT62" i="32"/>
  <c r="AP62" i="32"/>
  <c r="AL62" i="32"/>
  <c r="AH62" i="32"/>
  <c r="V62" i="32"/>
  <c r="R62" i="32"/>
  <c r="N62" i="32"/>
  <c r="J62" i="32"/>
  <c r="AT61" i="32"/>
  <c r="AP61" i="32"/>
  <c r="AL61" i="32"/>
  <c r="AH61" i="32"/>
  <c r="BD61" i="32" s="1"/>
  <c r="V61" i="32"/>
  <c r="R61" i="32"/>
  <c r="N61" i="32"/>
  <c r="J61" i="32"/>
  <c r="AT60" i="32"/>
  <c r="AP60" i="32"/>
  <c r="AL60" i="32"/>
  <c r="AH60" i="32"/>
  <c r="BD60" i="32" s="1"/>
  <c r="V60" i="32"/>
  <c r="R60" i="32"/>
  <c r="N60" i="32"/>
  <c r="J60" i="32"/>
  <c r="AT59" i="32"/>
  <c r="AP59" i="32"/>
  <c r="AL59" i="32"/>
  <c r="AH59" i="32"/>
  <c r="BD59" i="32" s="1"/>
  <c r="V59" i="32"/>
  <c r="R59" i="32"/>
  <c r="N59" i="32"/>
  <c r="J59" i="32"/>
  <c r="AT58" i="32"/>
  <c r="AP58" i="32"/>
  <c r="AL58" i="32"/>
  <c r="AH58" i="32"/>
  <c r="BD58" i="32" s="1"/>
  <c r="V58" i="32"/>
  <c r="R58" i="32"/>
  <c r="N58" i="32"/>
  <c r="J58" i="32"/>
  <c r="AT57" i="32"/>
  <c r="AP57" i="32"/>
  <c r="AL57" i="32"/>
  <c r="AH57" i="32"/>
  <c r="BD57" i="32" s="1"/>
  <c r="V57" i="32"/>
  <c r="R57" i="32"/>
  <c r="N57" i="32"/>
  <c r="J57" i="32"/>
  <c r="AT56" i="32"/>
  <c r="AP56" i="32"/>
  <c r="AL56" i="32"/>
  <c r="AH56" i="32"/>
  <c r="V56" i="32"/>
  <c r="R56" i="32"/>
  <c r="N56" i="32"/>
  <c r="J56" i="32"/>
  <c r="AT55" i="32"/>
  <c r="AP55" i="32"/>
  <c r="AL55" i="32"/>
  <c r="AH55" i="32"/>
  <c r="BD55" i="32" s="1"/>
  <c r="V55" i="32"/>
  <c r="R55" i="32"/>
  <c r="N55" i="32"/>
  <c r="J55" i="32"/>
  <c r="AT54" i="32"/>
  <c r="AP54" i="32"/>
  <c r="AL54" i="32"/>
  <c r="AH54" i="32"/>
  <c r="BD54" i="32" s="1"/>
  <c r="V54" i="32"/>
  <c r="R54" i="32"/>
  <c r="N54" i="32"/>
  <c r="J54" i="32"/>
  <c r="AT53" i="32"/>
  <c r="AP53" i="32"/>
  <c r="AL53" i="32"/>
  <c r="AH53" i="32"/>
  <c r="BD53" i="32" s="1"/>
  <c r="V53" i="32"/>
  <c r="R53" i="32"/>
  <c r="N53" i="32"/>
  <c r="J53" i="32"/>
  <c r="AT52" i="32"/>
  <c r="AP52" i="32"/>
  <c r="AL52" i="32"/>
  <c r="AH52" i="32"/>
  <c r="BD52" i="32" s="1"/>
  <c r="V52" i="32"/>
  <c r="R52" i="32"/>
  <c r="N52" i="32"/>
  <c r="J52" i="32"/>
  <c r="AT51" i="32"/>
  <c r="AP51" i="32"/>
  <c r="AL51" i="32"/>
  <c r="AH51" i="32"/>
  <c r="BD51" i="32" s="1"/>
  <c r="V51" i="32"/>
  <c r="R51" i="32"/>
  <c r="N51" i="32"/>
  <c r="J51" i="32"/>
  <c r="AT50" i="32"/>
  <c r="AP50" i="32"/>
  <c r="AL50" i="32"/>
  <c r="AH50" i="32"/>
  <c r="V50" i="32"/>
  <c r="R50" i="32"/>
  <c r="N50" i="32"/>
  <c r="J50" i="32"/>
  <c r="AT49" i="32"/>
  <c r="AP49" i="32"/>
  <c r="AL49" i="32"/>
  <c r="AH49" i="32"/>
  <c r="BD49" i="32" s="1"/>
  <c r="V49" i="32"/>
  <c r="R49" i="32"/>
  <c r="N49" i="32"/>
  <c r="J49" i="32"/>
  <c r="AT48" i="32"/>
  <c r="AP48" i="32"/>
  <c r="AL48" i="32"/>
  <c r="AH48" i="32"/>
  <c r="BD48" i="32" s="1"/>
  <c r="V48" i="32"/>
  <c r="R48" i="32"/>
  <c r="N48" i="32"/>
  <c r="J48" i="32"/>
  <c r="AT47" i="32"/>
  <c r="AP47" i="32"/>
  <c r="AL47" i="32"/>
  <c r="AH47" i="32"/>
  <c r="BD47" i="32" s="1"/>
  <c r="V47" i="32"/>
  <c r="R47" i="32"/>
  <c r="N47" i="32"/>
  <c r="J47" i="32"/>
  <c r="AT46" i="32"/>
  <c r="AP46" i="32"/>
  <c r="AL46" i="32"/>
  <c r="AH46" i="32"/>
  <c r="BD46" i="32" s="1"/>
  <c r="V46" i="32"/>
  <c r="R46" i="32"/>
  <c r="N46" i="32"/>
  <c r="J46" i="32"/>
  <c r="AT45" i="32"/>
  <c r="AP45" i="32"/>
  <c r="AL45" i="32"/>
  <c r="AH45" i="32"/>
  <c r="BD45" i="32" s="1"/>
  <c r="V45" i="32"/>
  <c r="R45" i="32"/>
  <c r="N45" i="32"/>
  <c r="J45" i="32"/>
  <c r="AT44" i="32"/>
  <c r="AP44" i="32"/>
  <c r="AL44" i="32"/>
  <c r="AH44" i="32"/>
  <c r="V44" i="32"/>
  <c r="R44" i="32"/>
  <c r="N44" i="32"/>
  <c r="J44" i="32"/>
  <c r="AT43" i="32"/>
  <c r="AP43" i="32"/>
  <c r="AL43" i="32"/>
  <c r="AH43" i="32"/>
  <c r="BD43" i="32" s="1"/>
  <c r="V43" i="32"/>
  <c r="R43" i="32"/>
  <c r="N43" i="32"/>
  <c r="J43" i="32"/>
  <c r="AT42" i="32"/>
  <c r="AP42" i="32"/>
  <c r="AL42" i="32"/>
  <c r="AH42" i="32"/>
  <c r="BD42" i="32" s="1"/>
  <c r="V42" i="32"/>
  <c r="R42" i="32"/>
  <c r="N42" i="32"/>
  <c r="J42" i="32"/>
  <c r="AT41" i="32"/>
  <c r="AP41" i="32"/>
  <c r="AL41" i="32"/>
  <c r="AH41" i="32"/>
  <c r="BD41" i="32" s="1"/>
  <c r="V41" i="32"/>
  <c r="R41" i="32"/>
  <c r="N41" i="32"/>
  <c r="J41" i="32"/>
  <c r="AT40" i="32"/>
  <c r="AP40" i="32"/>
  <c r="AL40" i="32"/>
  <c r="AH40" i="32"/>
  <c r="BD40" i="32" s="1"/>
  <c r="V40" i="32"/>
  <c r="R40" i="32"/>
  <c r="N40" i="32"/>
  <c r="J40" i="32"/>
  <c r="AT39" i="32"/>
  <c r="AP39" i="32"/>
  <c r="AL39" i="32"/>
  <c r="AH39" i="32"/>
  <c r="BD39" i="32" s="1"/>
  <c r="V39" i="32"/>
  <c r="R39" i="32"/>
  <c r="N39" i="32"/>
  <c r="J39" i="32"/>
  <c r="AT38" i="32"/>
  <c r="AP38" i="32"/>
  <c r="AL38" i="32"/>
  <c r="AH38" i="32"/>
  <c r="V38" i="32"/>
  <c r="R38" i="32"/>
  <c r="N38" i="32"/>
  <c r="J38" i="32"/>
  <c r="AT37" i="32"/>
  <c r="AP37" i="32"/>
  <c r="AL37" i="32"/>
  <c r="AH37" i="32"/>
  <c r="BD37" i="32" s="1"/>
  <c r="V37" i="32"/>
  <c r="R37" i="32"/>
  <c r="N37" i="32"/>
  <c r="J37" i="32"/>
  <c r="AT36" i="32"/>
  <c r="AP36" i="32"/>
  <c r="AL36" i="32"/>
  <c r="AH36" i="32"/>
  <c r="BD36" i="32" s="1"/>
  <c r="V36" i="32"/>
  <c r="R36" i="32"/>
  <c r="N36" i="32"/>
  <c r="J36" i="32"/>
  <c r="AT35" i="32"/>
  <c r="AP35" i="32"/>
  <c r="AL35" i="32"/>
  <c r="AH35" i="32"/>
  <c r="BD35" i="32" s="1"/>
  <c r="V35" i="32"/>
  <c r="R35" i="32"/>
  <c r="N35" i="32"/>
  <c r="J35" i="32"/>
  <c r="AT34" i="32"/>
  <c r="AP34" i="32"/>
  <c r="AL34" i="32"/>
  <c r="AH34" i="32"/>
  <c r="BD34" i="32" s="1"/>
  <c r="V34" i="32"/>
  <c r="R34" i="32"/>
  <c r="N34" i="32"/>
  <c r="J34" i="32"/>
  <c r="AT33" i="32"/>
  <c r="AP33" i="32"/>
  <c r="AL33" i="32"/>
  <c r="AH33" i="32"/>
  <c r="BD33" i="32" s="1"/>
  <c r="V33" i="32"/>
  <c r="R33" i="32"/>
  <c r="N33" i="32"/>
  <c r="J33" i="32"/>
  <c r="AT32" i="32"/>
  <c r="AP32" i="32"/>
  <c r="AL32" i="32"/>
  <c r="AH32" i="32"/>
  <c r="V32" i="32"/>
  <c r="R32" i="32"/>
  <c r="N32" i="32"/>
  <c r="J32" i="32"/>
  <c r="AT31" i="32"/>
  <c r="AP31" i="32"/>
  <c r="AL31" i="32"/>
  <c r="AH31" i="32"/>
  <c r="BD31" i="32" s="1"/>
  <c r="V31" i="32"/>
  <c r="R31" i="32"/>
  <c r="N31" i="32"/>
  <c r="J31" i="32"/>
  <c r="AT30" i="32"/>
  <c r="AP30" i="32"/>
  <c r="AL30" i="32"/>
  <c r="AH30" i="32"/>
  <c r="BD30" i="32" s="1"/>
  <c r="V30" i="32"/>
  <c r="R30" i="32"/>
  <c r="N30" i="32"/>
  <c r="J30" i="32"/>
  <c r="AT29" i="32"/>
  <c r="AP29" i="32"/>
  <c r="AL29" i="32"/>
  <c r="AH29" i="32"/>
  <c r="BD29" i="32" s="1"/>
  <c r="V29" i="32"/>
  <c r="R29" i="32"/>
  <c r="N29" i="32"/>
  <c r="J29" i="32"/>
  <c r="AT28" i="32"/>
  <c r="AP28" i="32"/>
  <c r="AL28" i="32"/>
  <c r="AH28" i="32"/>
  <c r="BD28" i="32" s="1"/>
  <c r="V28" i="32"/>
  <c r="R28" i="32"/>
  <c r="N28" i="32"/>
  <c r="J28" i="32"/>
  <c r="AT27" i="32"/>
  <c r="AP27" i="32"/>
  <c r="AL27" i="32"/>
  <c r="AH27" i="32"/>
  <c r="BD27" i="32" s="1"/>
  <c r="V27" i="32"/>
  <c r="R27" i="32"/>
  <c r="N27" i="32"/>
  <c r="J27" i="32"/>
  <c r="AT26" i="32"/>
  <c r="AP26" i="32"/>
  <c r="AL26" i="32"/>
  <c r="AH26" i="32"/>
  <c r="V26" i="32"/>
  <c r="R26" i="32"/>
  <c r="N26" i="32"/>
  <c r="J26" i="32"/>
  <c r="AT25" i="32"/>
  <c r="AP25" i="32"/>
  <c r="AL25" i="32"/>
  <c r="AH25" i="32"/>
  <c r="BD25" i="32" s="1"/>
  <c r="V25" i="32"/>
  <c r="R25" i="32"/>
  <c r="N25" i="32"/>
  <c r="J25" i="32"/>
  <c r="AT24" i="32"/>
  <c r="AP24" i="32"/>
  <c r="AL24" i="32"/>
  <c r="AH24" i="32"/>
  <c r="BD24" i="32" s="1"/>
  <c r="V24" i="32"/>
  <c r="R24" i="32"/>
  <c r="N24" i="32"/>
  <c r="J24" i="32"/>
  <c r="AT23" i="32"/>
  <c r="AP23" i="32"/>
  <c r="AL23" i="32"/>
  <c r="AH23" i="32"/>
  <c r="BD23" i="32" s="1"/>
  <c r="V23" i="32"/>
  <c r="R23" i="32"/>
  <c r="N23" i="32"/>
  <c r="J23" i="32"/>
  <c r="AT22" i="32"/>
  <c r="AP22" i="32"/>
  <c r="AL22" i="32"/>
  <c r="AH22" i="32"/>
  <c r="BD22" i="32" s="1"/>
  <c r="V22" i="32"/>
  <c r="R22" i="32"/>
  <c r="N22" i="32"/>
  <c r="J22" i="32"/>
  <c r="AT21" i="32"/>
  <c r="AP21" i="32"/>
  <c r="AL21" i="32"/>
  <c r="AH21" i="32"/>
  <c r="BD21" i="32" s="1"/>
  <c r="V21" i="32"/>
  <c r="R21" i="32"/>
  <c r="N21" i="32"/>
  <c r="J21" i="32"/>
  <c r="AT20" i="32"/>
  <c r="AP20" i="32"/>
  <c r="AL20" i="32"/>
  <c r="AH20" i="32"/>
  <c r="V20" i="32"/>
  <c r="R20" i="32"/>
  <c r="N20" i="32"/>
  <c r="J20" i="32"/>
  <c r="AT19" i="32"/>
  <c r="AP19" i="32"/>
  <c r="AL19" i="32"/>
  <c r="AH19" i="32"/>
  <c r="BD19" i="32" s="1"/>
  <c r="V19" i="32"/>
  <c r="R19" i="32"/>
  <c r="N19" i="32"/>
  <c r="J19" i="32"/>
  <c r="AT18" i="32"/>
  <c r="AP18" i="32"/>
  <c r="AL18" i="32"/>
  <c r="AH18" i="32"/>
  <c r="BD18" i="32" s="1"/>
  <c r="V18" i="32"/>
  <c r="R18" i="32"/>
  <c r="N18" i="32"/>
  <c r="J18" i="32"/>
  <c r="AT17" i="32"/>
  <c r="AP17" i="32"/>
  <c r="AL17" i="32"/>
  <c r="AH17" i="32"/>
  <c r="BD17" i="32" s="1"/>
  <c r="V17" i="32"/>
  <c r="R17" i="32"/>
  <c r="N17" i="32"/>
  <c r="J17" i="32"/>
  <c r="AT16" i="32"/>
  <c r="AP16" i="32"/>
  <c r="AL16" i="32"/>
  <c r="AH16" i="32"/>
  <c r="BD16" i="32" s="1"/>
  <c r="V16" i="32"/>
  <c r="R16" i="32"/>
  <c r="N16" i="32"/>
  <c r="J16" i="32"/>
  <c r="AT15" i="32"/>
  <c r="AP15" i="32"/>
  <c r="AL15" i="32"/>
  <c r="AH15" i="32"/>
  <c r="BD15" i="32" s="1"/>
  <c r="V15" i="32"/>
  <c r="R15" i="32"/>
  <c r="N15" i="32"/>
  <c r="J15" i="32"/>
  <c r="AT14" i="32"/>
  <c r="AP14" i="32"/>
  <c r="AL14" i="32"/>
  <c r="AH14" i="32"/>
  <c r="V14" i="32"/>
  <c r="R14" i="32"/>
  <c r="N14" i="32"/>
  <c r="J14" i="32"/>
  <c r="AT13" i="32"/>
  <c r="AP13" i="32"/>
  <c r="AL13" i="32"/>
  <c r="AH13" i="32"/>
  <c r="BD13" i="32" s="1"/>
  <c r="V13" i="32"/>
  <c r="R13" i="32"/>
  <c r="N13" i="32"/>
  <c r="J13" i="32"/>
  <c r="AT12" i="32"/>
  <c r="AP12" i="32"/>
  <c r="AL12" i="32"/>
  <c r="AH12" i="32"/>
  <c r="BD12" i="32" s="1"/>
  <c r="V12" i="32"/>
  <c r="R12" i="32"/>
  <c r="N12" i="32"/>
  <c r="J12" i="32"/>
  <c r="AT11" i="32"/>
  <c r="AP11" i="32"/>
  <c r="AL11" i="32"/>
  <c r="AH11" i="32"/>
  <c r="BD11" i="32" s="1"/>
  <c r="V11" i="32"/>
  <c r="R11" i="32"/>
  <c r="N11" i="32"/>
  <c r="J11" i="32"/>
  <c r="AT10" i="32"/>
  <c r="AP10" i="32"/>
  <c r="AL10" i="32"/>
  <c r="AH10" i="32"/>
  <c r="BD10" i="32" s="1"/>
  <c r="V10" i="32"/>
  <c r="R10" i="32"/>
  <c r="N10" i="32"/>
  <c r="J10" i="32"/>
  <c r="AT9" i="32"/>
  <c r="AP9" i="32"/>
  <c r="AL9" i="32"/>
  <c r="AH9" i="32"/>
  <c r="BD9" i="32" s="1"/>
  <c r="V9" i="32"/>
  <c r="R9" i="32"/>
  <c r="N9" i="32"/>
  <c r="J9" i="32"/>
  <c r="AT8" i="32"/>
  <c r="AP8" i="32"/>
  <c r="AL8" i="32"/>
  <c r="AH8" i="32"/>
  <c r="V8" i="32"/>
  <c r="R8" i="32"/>
  <c r="N8" i="32"/>
  <c r="J8" i="32"/>
  <c r="AT7" i="32"/>
  <c r="AP7" i="32"/>
  <c r="AL7" i="32"/>
  <c r="AH7" i="32"/>
  <c r="BD7" i="32" s="1"/>
  <c r="V7" i="32"/>
  <c r="R7" i="32"/>
  <c r="N7" i="32"/>
  <c r="J7" i="32"/>
  <c r="AT6" i="32"/>
  <c r="AP6" i="32"/>
  <c r="AL6" i="32"/>
  <c r="AH6" i="32"/>
  <c r="BD6" i="32" s="1"/>
  <c r="V6" i="32"/>
  <c r="R6" i="32"/>
  <c r="N6" i="32"/>
  <c r="J6" i="32"/>
  <c r="AT5" i="32"/>
  <c r="AP5" i="32"/>
  <c r="AL5" i="32"/>
  <c r="AH5" i="32"/>
  <c r="BD5" i="32" s="1"/>
  <c r="V5" i="32"/>
  <c r="R5" i="32"/>
  <c r="N5" i="32"/>
  <c r="J5" i="32"/>
  <c r="AT4" i="32"/>
  <c r="AP4" i="32"/>
  <c r="AL4" i="32"/>
  <c r="AH4" i="32"/>
  <c r="BD4" i="32" s="1"/>
  <c r="V4" i="32"/>
  <c r="R4" i="32"/>
  <c r="N4" i="32"/>
  <c r="J4" i="32"/>
  <c r="AT3" i="32"/>
  <c r="AP3" i="32"/>
  <c r="AL3" i="32"/>
  <c r="AH3" i="32"/>
  <c r="BD3" i="32" s="1"/>
  <c r="V3" i="32"/>
  <c r="R3" i="32"/>
  <c r="N3" i="32"/>
  <c r="J3" i="32"/>
  <c r="AL66" i="31"/>
  <c r="AL67" i="31"/>
  <c r="AL68" i="31"/>
  <c r="AB5" i="31"/>
  <c r="Z3" i="31"/>
  <c r="Z4" i="31"/>
  <c r="Z5" i="31"/>
  <c r="Z6" i="31"/>
  <c r="Z7" i="31"/>
  <c r="Z8" i="31"/>
  <c r="Z9" i="31"/>
  <c r="Z10" i="31"/>
  <c r="Z11" i="31"/>
  <c r="Z12" i="31"/>
  <c r="Z13" i="31"/>
  <c r="Z14" i="31"/>
  <c r="Z15" i="31"/>
  <c r="Z16" i="31"/>
  <c r="Z17" i="31"/>
  <c r="Z18" i="31"/>
  <c r="Z19" i="31"/>
  <c r="Z20" i="31"/>
  <c r="Z21" i="31"/>
  <c r="Z22" i="31"/>
  <c r="Z23" i="31"/>
  <c r="Z24" i="31"/>
  <c r="Z25" i="31"/>
  <c r="Z26" i="31"/>
  <c r="Z27" i="31"/>
  <c r="Z28" i="31"/>
  <c r="Z29" i="31"/>
  <c r="Z30" i="31"/>
  <c r="Z31" i="31"/>
  <c r="Z32" i="31"/>
  <c r="Z33" i="31"/>
  <c r="Z34" i="31"/>
  <c r="Z35" i="31"/>
  <c r="Z36" i="31"/>
  <c r="Z37" i="31"/>
  <c r="Z38" i="31"/>
  <c r="Z39" i="31"/>
  <c r="Z40" i="31"/>
  <c r="Z41" i="31"/>
  <c r="Z42" i="31"/>
  <c r="Z43" i="31"/>
  <c r="Z44" i="31"/>
  <c r="Z45" i="31"/>
  <c r="Z46" i="31"/>
  <c r="Z47" i="31"/>
  <c r="Z48" i="31"/>
  <c r="Z49" i="31"/>
  <c r="Z50" i="31"/>
  <c r="Z51" i="31"/>
  <c r="Z52" i="31"/>
  <c r="Z53" i="31"/>
  <c r="Z54" i="31"/>
  <c r="Z55" i="31"/>
  <c r="Z56" i="31"/>
  <c r="Z57" i="31"/>
  <c r="Z58" i="31"/>
  <c r="Z59" i="31"/>
  <c r="Z60" i="31"/>
  <c r="Z61" i="31"/>
  <c r="Z62" i="31"/>
  <c r="Z63" i="31"/>
  <c r="Z64" i="31"/>
  <c r="Z65" i="31"/>
  <c r="Z66" i="31"/>
  <c r="Z67" i="31"/>
  <c r="Z68" i="31"/>
  <c r="BD63" i="33" l="1"/>
  <c r="BD8" i="33"/>
  <c r="BD38" i="33"/>
  <c r="BD14" i="33"/>
  <c r="BD50" i="33"/>
  <c r="BD20" i="33"/>
  <c r="BD26" i="33"/>
  <c r="BD56" i="33"/>
  <c r="BD32" i="33"/>
  <c r="BD62" i="33"/>
  <c r="BD8" i="32"/>
  <c r="BD26" i="32"/>
  <c r="BD32" i="32"/>
  <c r="BD38" i="32"/>
  <c r="BD44" i="32"/>
  <c r="BD50" i="32"/>
  <c r="BD56" i="32"/>
  <c r="BD62" i="32"/>
  <c r="BD14" i="32"/>
  <c r="BD20" i="32"/>
  <c r="BD64" i="31"/>
  <c r="BD57" i="31"/>
  <c r="BD35" i="31"/>
  <c r="BB68" i="31"/>
  <c r="AX68" i="31"/>
  <c r="AT68" i="31"/>
  <c r="AP68" i="31"/>
  <c r="AH68" i="31"/>
  <c r="BC68" i="31" s="1"/>
  <c r="AD68" i="31"/>
  <c r="V68" i="31"/>
  <c r="R68" i="31"/>
  <c r="N68" i="31"/>
  <c r="J68" i="31"/>
  <c r="BB67" i="31"/>
  <c r="AX67" i="31"/>
  <c r="AT67" i="31"/>
  <c r="AP67" i="31"/>
  <c r="AH67" i="31"/>
  <c r="BC67" i="31" s="1"/>
  <c r="BD67" i="31" s="1"/>
  <c r="AD67" i="31"/>
  <c r="V67" i="31"/>
  <c r="R67" i="31"/>
  <c r="N67" i="31"/>
  <c r="J67" i="31"/>
  <c r="BB66" i="31"/>
  <c r="AX66" i="31"/>
  <c r="AT66" i="31"/>
  <c r="AP66" i="31"/>
  <c r="AH66" i="31"/>
  <c r="BC66" i="31" s="1"/>
  <c r="BD66" i="31" s="1"/>
  <c r="AD66" i="31"/>
  <c r="V66" i="31"/>
  <c r="R66" i="31"/>
  <c r="N66" i="31"/>
  <c r="J66" i="31"/>
  <c r="BB65" i="31"/>
  <c r="AX65" i="31"/>
  <c r="AT65" i="31"/>
  <c r="AP65" i="31"/>
  <c r="AL65" i="31"/>
  <c r="AH65" i="31"/>
  <c r="BC65" i="31" s="1"/>
  <c r="BD65" i="31" s="1"/>
  <c r="AD65" i="31"/>
  <c r="V65" i="31"/>
  <c r="R65" i="31"/>
  <c r="N65" i="31"/>
  <c r="J65" i="31"/>
  <c r="BB64" i="31"/>
  <c r="AX64" i="31"/>
  <c r="AT64" i="31"/>
  <c r="AP64" i="31"/>
  <c r="AL64" i="31"/>
  <c r="AH64" i="31"/>
  <c r="BC64" i="31" s="1"/>
  <c r="AD64" i="31"/>
  <c r="V64" i="31"/>
  <c r="R64" i="31"/>
  <c r="N64" i="31"/>
  <c r="J64" i="31"/>
  <c r="BB63" i="31"/>
  <c r="AX63" i="31"/>
  <c r="AT63" i="31"/>
  <c r="AP63" i="31"/>
  <c r="AL63" i="31"/>
  <c r="AH63" i="31"/>
  <c r="BC63" i="31" s="1"/>
  <c r="BD63" i="31" s="1"/>
  <c r="AD63" i="31"/>
  <c r="V63" i="31"/>
  <c r="R63" i="31"/>
  <c r="N63" i="31"/>
  <c r="J63" i="31"/>
  <c r="BB62" i="31"/>
  <c r="AX62" i="31"/>
  <c r="AT62" i="31"/>
  <c r="AP62" i="31"/>
  <c r="AL62" i="31"/>
  <c r="AH62" i="31"/>
  <c r="BC62" i="31" s="1"/>
  <c r="BD62" i="31" s="1"/>
  <c r="AD62" i="31"/>
  <c r="V62" i="31"/>
  <c r="R62" i="31"/>
  <c r="N62" i="31"/>
  <c r="J62" i="31"/>
  <c r="BB61" i="31"/>
  <c r="AX61" i="31"/>
  <c r="AT61" i="31"/>
  <c r="AP61" i="31"/>
  <c r="AL61" i="31"/>
  <c r="AH61" i="31"/>
  <c r="BC61" i="31" s="1"/>
  <c r="BD61" i="31" s="1"/>
  <c r="AD61" i="31"/>
  <c r="V61" i="31"/>
  <c r="R61" i="31"/>
  <c r="N61" i="31"/>
  <c r="J61" i="31"/>
  <c r="BB60" i="31"/>
  <c r="AX60" i="31"/>
  <c r="AT60" i="31"/>
  <c r="AP60" i="31"/>
  <c r="AL60" i="31"/>
  <c r="AH60" i="31"/>
  <c r="BC60" i="31" s="1"/>
  <c r="BD60" i="31" s="1"/>
  <c r="AD60" i="31"/>
  <c r="V60" i="31"/>
  <c r="R60" i="31"/>
  <c r="N60" i="31"/>
  <c r="J60" i="31"/>
  <c r="BB59" i="31"/>
  <c r="AX59" i="31"/>
  <c r="AT59" i="31"/>
  <c r="AP59" i="31"/>
  <c r="AL59" i="31"/>
  <c r="AH59" i="31"/>
  <c r="BC59" i="31" s="1"/>
  <c r="BD59" i="31" s="1"/>
  <c r="AD59" i="31"/>
  <c r="V59" i="31"/>
  <c r="R59" i="31"/>
  <c r="N59" i="31"/>
  <c r="J59" i="31"/>
  <c r="BB58" i="31"/>
  <c r="AX58" i="31"/>
  <c r="AT58" i="31"/>
  <c r="AP58" i="31"/>
  <c r="AL58" i="31"/>
  <c r="AH58" i="31"/>
  <c r="BC58" i="31" s="1"/>
  <c r="BD58" i="31" s="1"/>
  <c r="AD58" i="31"/>
  <c r="V58" i="31"/>
  <c r="R58" i="31"/>
  <c r="N58" i="31"/>
  <c r="J58" i="31"/>
  <c r="BB57" i="31"/>
  <c r="AX57" i="31"/>
  <c r="AT57" i="31"/>
  <c r="AP57" i="31"/>
  <c r="AL57" i="31"/>
  <c r="AH57" i="31"/>
  <c r="BC57" i="31" s="1"/>
  <c r="AD57" i="31"/>
  <c r="V57" i="31"/>
  <c r="R57" i="31"/>
  <c r="N57" i="31"/>
  <c r="J57" i="31"/>
  <c r="BB56" i="31"/>
  <c r="AX56" i="31"/>
  <c r="AT56" i="31"/>
  <c r="AP56" i="31"/>
  <c r="AL56" i="31"/>
  <c r="AH56" i="31"/>
  <c r="BC56" i="31" s="1"/>
  <c r="BD56" i="31" s="1"/>
  <c r="AD56" i="31"/>
  <c r="V56" i="31"/>
  <c r="R56" i="31"/>
  <c r="N56" i="31"/>
  <c r="J56" i="31"/>
  <c r="BB55" i="31"/>
  <c r="AX55" i="31"/>
  <c r="AT55" i="31"/>
  <c r="AP55" i="31"/>
  <c r="AL55" i="31"/>
  <c r="AH55" i="31"/>
  <c r="BC55" i="31" s="1"/>
  <c r="BD55" i="31" s="1"/>
  <c r="AD55" i="31"/>
  <c r="V55" i="31"/>
  <c r="R55" i="31"/>
  <c r="N55" i="31"/>
  <c r="J55" i="31"/>
  <c r="BB54" i="31"/>
  <c r="AX54" i="31"/>
  <c r="AT54" i="31"/>
  <c r="AP54" i="31"/>
  <c r="AL54" i="31"/>
  <c r="AH54" i="31"/>
  <c r="BC54" i="31" s="1"/>
  <c r="BD54" i="31" s="1"/>
  <c r="AD54" i="31"/>
  <c r="V54" i="31"/>
  <c r="R54" i="31"/>
  <c r="N54" i="31"/>
  <c r="J54" i="31"/>
  <c r="BB53" i="31"/>
  <c r="AX53" i="31"/>
  <c r="AT53" i="31"/>
  <c r="AP53" i="31"/>
  <c r="AL53" i="31"/>
  <c r="AH53" i="31"/>
  <c r="BC53" i="31" s="1"/>
  <c r="BD53" i="31" s="1"/>
  <c r="AD53" i="31"/>
  <c r="V53" i="31"/>
  <c r="R53" i="31"/>
  <c r="N53" i="31"/>
  <c r="J53" i="31"/>
  <c r="BB52" i="31"/>
  <c r="AX52" i="31"/>
  <c r="AT52" i="31"/>
  <c r="AP52" i="31"/>
  <c r="AL52" i="31"/>
  <c r="AH52" i="31"/>
  <c r="BC52" i="31" s="1"/>
  <c r="BD52" i="31" s="1"/>
  <c r="AD52" i="31"/>
  <c r="V52" i="31"/>
  <c r="R52" i="31"/>
  <c r="N52" i="31"/>
  <c r="J52" i="31"/>
  <c r="BB51" i="31"/>
  <c r="AX51" i="31"/>
  <c r="AT51" i="31"/>
  <c r="AP51" i="31"/>
  <c r="AL51" i="31"/>
  <c r="AH51" i="31"/>
  <c r="BC51" i="31" s="1"/>
  <c r="BD51" i="31" s="1"/>
  <c r="AD51" i="31"/>
  <c r="V51" i="31"/>
  <c r="R51" i="31"/>
  <c r="N51" i="31"/>
  <c r="J51" i="31"/>
  <c r="BB50" i="31"/>
  <c r="AX50" i="31"/>
  <c r="AT50" i="31"/>
  <c r="AP50" i="31"/>
  <c r="AL50" i="31"/>
  <c r="AH50" i="31"/>
  <c r="BC50" i="31" s="1"/>
  <c r="BD50" i="31" s="1"/>
  <c r="AD50" i="31"/>
  <c r="V50" i="31"/>
  <c r="R50" i="31"/>
  <c r="N50" i="31"/>
  <c r="J50" i="31"/>
  <c r="BB49" i="31"/>
  <c r="AX49" i="31"/>
  <c r="AT49" i="31"/>
  <c r="AP49" i="31"/>
  <c r="AL49" i="31"/>
  <c r="AH49" i="31"/>
  <c r="BC49" i="31" s="1"/>
  <c r="BD49" i="31" s="1"/>
  <c r="AD49" i="31"/>
  <c r="V49" i="31"/>
  <c r="R49" i="31"/>
  <c r="N49" i="31"/>
  <c r="J49" i="31"/>
  <c r="BB48" i="31"/>
  <c r="AX48" i="31"/>
  <c r="AT48" i="31"/>
  <c r="AP48" i="31"/>
  <c r="AL48" i="31"/>
  <c r="AH48" i="31"/>
  <c r="BC48" i="31" s="1"/>
  <c r="BD48" i="31" s="1"/>
  <c r="AD48" i="31"/>
  <c r="V48" i="31"/>
  <c r="R48" i="31"/>
  <c r="N48" i="31"/>
  <c r="J48" i="31"/>
  <c r="BB47" i="31"/>
  <c r="AX47" i="31"/>
  <c r="AT47" i="31"/>
  <c r="AP47" i="31"/>
  <c r="AL47" i="31"/>
  <c r="AH47" i="31"/>
  <c r="BC47" i="31" s="1"/>
  <c r="BD47" i="31" s="1"/>
  <c r="AD47" i="31"/>
  <c r="V47" i="31"/>
  <c r="R47" i="31"/>
  <c r="N47" i="31"/>
  <c r="J47" i="31"/>
  <c r="BB46" i="31"/>
  <c r="AX46" i="31"/>
  <c r="AT46" i="31"/>
  <c r="AP46" i="31"/>
  <c r="AL46" i="31"/>
  <c r="AH46" i="31"/>
  <c r="BC46" i="31" s="1"/>
  <c r="BD46" i="31" s="1"/>
  <c r="AD46" i="31"/>
  <c r="V46" i="31"/>
  <c r="R46" i="31"/>
  <c r="N46" i="31"/>
  <c r="J46" i="31"/>
  <c r="BB45" i="31"/>
  <c r="AX45" i="31"/>
  <c r="AT45" i="31"/>
  <c r="AP45" i="31"/>
  <c r="AL45" i="31"/>
  <c r="AH45" i="31"/>
  <c r="BC45" i="31" s="1"/>
  <c r="BD45" i="31" s="1"/>
  <c r="AD45" i="31"/>
  <c r="V45" i="31"/>
  <c r="R45" i="31"/>
  <c r="N45" i="31"/>
  <c r="J45" i="31"/>
  <c r="BB44" i="31"/>
  <c r="AX44" i="31"/>
  <c r="AT44" i="31"/>
  <c r="AP44" i="31"/>
  <c r="AL44" i="31"/>
  <c r="AH44" i="31"/>
  <c r="BC44" i="31" s="1"/>
  <c r="BD44" i="31" s="1"/>
  <c r="AD44" i="31"/>
  <c r="V44" i="31"/>
  <c r="R44" i="31"/>
  <c r="N44" i="31"/>
  <c r="J44" i="31"/>
  <c r="BB43" i="31"/>
  <c r="AX43" i="31"/>
  <c r="AT43" i="31"/>
  <c r="AP43" i="31"/>
  <c r="AL43" i="31"/>
  <c r="AH43" i="31"/>
  <c r="BC43" i="31" s="1"/>
  <c r="BD43" i="31" s="1"/>
  <c r="AD43" i="31"/>
  <c r="V43" i="31"/>
  <c r="R43" i="31"/>
  <c r="N43" i="31"/>
  <c r="J43" i="31"/>
  <c r="BB42" i="31"/>
  <c r="AX42" i="31"/>
  <c r="AT42" i="31"/>
  <c r="AP42" i="31"/>
  <c r="AL42" i="31"/>
  <c r="AH42" i="31"/>
  <c r="BC42" i="31" s="1"/>
  <c r="BD42" i="31" s="1"/>
  <c r="AD42" i="31"/>
  <c r="V42" i="31"/>
  <c r="R42" i="31"/>
  <c r="N42" i="31"/>
  <c r="J42" i="31"/>
  <c r="BB41" i="31"/>
  <c r="AX41" i="31"/>
  <c r="AT41" i="31"/>
  <c r="AP41" i="31"/>
  <c r="AL41" i="31"/>
  <c r="AH41" i="31"/>
  <c r="BC41" i="31" s="1"/>
  <c r="BD41" i="31" s="1"/>
  <c r="AD41" i="31"/>
  <c r="V41" i="31"/>
  <c r="R41" i="31"/>
  <c r="N41" i="31"/>
  <c r="J41" i="31"/>
  <c r="BB40" i="31"/>
  <c r="AX40" i="31"/>
  <c r="AT40" i="31"/>
  <c r="AP40" i="31"/>
  <c r="AL40" i="31"/>
  <c r="AH40" i="31"/>
  <c r="BC40" i="31" s="1"/>
  <c r="BD40" i="31" s="1"/>
  <c r="AD40" i="31"/>
  <c r="V40" i="31"/>
  <c r="R40" i="31"/>
  <c r="N40" i="31"/>
  <c r="J40" i="31"/>
  <c r="BB39" i="31"/>
  <c r="AX39" i="31"/>
  <c r="AT39" i="31"/>
  <c r="AP39" i="31"/>
  <c r="AL39" i="31"/>
  <c r="AH39" i="31"/>
  <c r="BC39" i="31" s="1"/>
  <c r="BD39" i="31" s="1"/>
  <c r="AD39" i="31"/>
  <c r="V39" i="31"/>
  <c r="R39" i="31"/>
  <c r="N39" i="31"/>
  <c r="J39" i="31"/>
  <c r="BB38" i="31"/>
  <c r="AX38" i="31"/>
  <c r="AT38" i="31"/>
  <c r="AP38" i="31"/>
  <c r="AL38" i="31"/>
  <c r="AH38" i="31"/>
  <c r="BC38" i="31" s="1"/>
  <c r="BD38" i="31" s="1"/>
  <c r="AD38" i="31"/>
  <c r="V38" i="31"/>
  <c r="R38" i="31"/>
  <c r="N38" i="31"/>
  <c r="J38" i="31"/>
  <c r="BB37" i="31"/>
  <c r="AX37" i="31"/>
  <c r="AT37" i="31"/>
  <c r="AP37" i="31"/>
  <c r="AL37" i="31"/>
  <c r="AH37" i="31"/>
  <c r="BC37" i="31" s="1"/>
  <c r="BD37" i="31" s="1"/>
  <c r="AD37" i="31"/>
  <c r="V37" i="31"/>
  <c r="R37" i="31"/>
  <c r="N37" i="31"/>
  <c r="J37" i="31"/>
  <c r="BB36" i="31"/>
  <c r="AX36" i="31"/>
  <c r="AT36" i="31"/>
  <c r="AP36" i="31"/>
  <c r="AL36" i="31"/>
  <c r="AH36" i="31"/>
  <c r="BC36" i="31" s="1"/>
  <c r="BD36" i="31" s="1"/>
  <c r="AD36" i="31"/>
  <c r="V36" i="31"/>
  <c r="R36" i="31"/>
  <c r="N36" i="31"/>
  <c r="J36" i="31"/>
  <c r="BB35" i="31"/>
  <c r="AX35" i="31"/>
  <c r="AT35" i="31"/>
  <c r="AP35" i="31"/>
  <c r="AL35" i="31"/>
  <c r="AH35" i="31"/>
  <c r="BC35" i="31" s="1"/>
  <c r="AD35" i="31"/>
  <c r="V35" i="31"/>
  <c r="R35" i="31"/>
  <c r="N35" i="31"/>
  <c r="J35" i="31"/>
  <c r="BB34" i="31"/>
  <c r="AX34" i="31"/>
  <c r="AT34" i="31"/>
  <c r="AP34" i="31"/>
  <c r="AL34" i="31"/>
  <c r="AH34" i="31"/>
  <c r="BC34" i="31" s="1"/>
  <c r="BD34" i="31" s="1"/>
  <c r="AD34" i="31"/>
  <c r="V34" i="31"/>
  <c r="R34" i="31"/>
  <c r="N34" i="31"/>
  <c r="J34" i="31"/>
  <c r="BB33" i="31"/>
  <c r="AX33" i="31"/>
  <c r="AT33" i="31"/>
  <c r="AP33" i="31"/>
  <c r="AL33" i="31"/>
  <c r="AH33" i="31"/>
  <c r="BC33" i="31" s="1"/>
  <c r="BD33" i="31" s="1"/>
  <c r="AD33" i="31"/>
  <c r="V33" i="31"/>
  <c r="R33" i="31"/>
  <c r="N33" i="31"/>
  <c r="J33" i="31"/>
  <c r="BB32" i="31"/>
  <c r="AX32" i="31"/>
  <c r="AT32" i="31"/>
  <c r="AP32" i="31"/>
  <c r="AL32" i="31"/>
  <c r="AH32" i="31"/>
  <c r="BC32" i="31" s="1"/>
  <c r="BD32" i="31" s="1"/>
  <c r="AD32" i="31"/>
  <c r="V32" i="31"/>
  <c r="R32" i="31"/>
  <c r="N32" i="31"/>
  <c r="J32" i="31"/>
  <c r="BB31" i="31"/>
  <c r="AX31" i="31"/>
  <c r="AT31" i="31"/>
  <c r="AP31" i="31"/>
  <c r="AL31" i="31"/>
  <c r="AH31" i="31"/>
  <c r="BC31" i="31" s="1"/>
  <c r="BD31" i="31" s="1"/>
  <c r="AD31" i="31"/>
  <c r="V31" i="31"/>
  <c r="R31" i="31"/>
  <c r="N31" i="31"/>
  <c r="J31" i="31"/>
  <c r="BB30" i="31"/>
  <c r="AX30" i="31"/>
  <c r="AT30" i="31"/>
  <c r="AP30" i="31"/>
  <c r="AL30" i="31"/>
  <c r="AH30" i="31"/>
  <c r="BC30" i="31" s="1"/>
  <c r="BD30" i="31" s="1"/>
  <c r="AD30" i="31"/>
  <c r="V30" i="31"/>
  <c r="R30" i="31"/>
  <c r="N30" i="31"/>
  <c r="J30" i="31"/>
  <c r="BB29" i="31"/>
  <c r="AX29" i="31"/>
  <c r="AT29" i="31"/>
  <c r="AP29" i="31"/>
  <c r="AL29" i="31"/>
  <c r="AH29" i="31"/>
  <c r="BC29" i="31" s="1"/>
  <c r="BD29" i="31" s="1"/>
  <c r="AD29" i="31"/>
  <c r="V29" i="31"/>
  <c r="R29" i="31"/>
  <c r="N29" i="31"/>
  <c r="J29" i="31"/>
  <c r="BB28" i="31"/>
  <c r="AX28" i="31"/>
  <c r="AT28" i="31"/>
  <c r="AP28" i="31"/>
  <c r="AL28" i="31"/>
  <c r="AH28" i="31"/>
  <c r="BC28" i="31" s="1"/>
  <c r="BD28" i="31" s="1"/>
  <c r="AD28" i="31"/>
  <c r="V28" i="31"/>
  <c r="R28" i="31"/>
  <c r="N28" i="31"/>
  <c r="J28" i="31"/>
  <c r="BB27" i="31"/>
  <c r="AX27" i="31"/>
  <c r="AT27" i="31"/>
  <c r="AP27" i="31"/>
  <c r="AL27" i="31"/>
  <c r="AH27" i="31"/>
  <c r="BC27" i="31" s="1"/>
  <c r="BD27" i="31" s="1"/>
  <c r="AD27" i="31"/>
  <c r="V27" i="31"/>
  <c r="R27" i="31"/>
  <c r="N27" i="31"/>
  <c r="J27" i="31"/>
  <c r="BB26" i="31"/>
  <c r="AX26" i="31"/>
  <c r="AT26" i="31"/>
  <c r="AP26" i="31"/>
  <c r="AL26" i="31"/>
  <c r="AH26" i="31"/>
  <c r="BC26" i="31" s="1"/>
  <c r="BD26" i="31" s="1"/>
  <c r="AD26" i="31"/>
  <c r="V26" i="31"/>
  <c r="R26" i="31"/>
  <c r="N26" i="31"/>
  <c r="J26" i="31"/>
  <c r="BB25" i="31"/>
  <c r="AX25" i="31"/>
  <c r="AT25" i="31"/>
  <c r="AP25" i="31"/>
  <c r="AL25" i="31"/>
  <c r="AH25" i="31"/>
  <c r="BC25" i="31" s="1"/>
  <c r="BD25" i="31" s="1"/>
  <c r="AD25" i="31"/>
  <c r="V25" i="31"/>
  <c r="R25" i="31"/>
  <c r="N25" i="31"/>
  <c r="J25" i="31"/>
  <c r="BB24" i="31"/>
  <c r="AX24" i="31"/>
  <c r="AT24" i="31"/>
  <c r="AP24" i="31"/>
  <c r="AL24" i="31"/>
  <c r="AH24" i="31"/>
  <c r="BC24" i="31" s="1"/>
  <c r="BD24" i="31" s="1"/>
  <c r="AD24" i="31"/>
  <c r="V24" i="31"/>
  <c r="R24" i="31"/>
  <c r="N24" i="31"/>
  <c r="J24" i="31"/>
  <c r="BB23" i="31"/>
  <c r="AX23" i="31"/>
  <c r="AT23" i="31"/>
  <c r="AP23" i="31"/>
  <c r="AL23" i="31"/>
  <c r="AH23" i="31"/>
  <c r="BC23" i="31" s="1"/>
  <c r="BD23" i="31" s="1"/>
  <c r="AD23" i="31"/>
  <c r="V23" i="31"/>
  <c r="R23" i="31"/>
  <c r="N23" i="31"/>
  <c r="J23" i="31"/>
  <c r="BB22" i="31"/>
  <c r="AX22" i="31"/>
  <c r="AT22" i="31"/>
  <c r="AP22" i="31"/>
  <c r="AL22" i="31"/>
  <c r="AH22" i="31"/>
  <c r="BC22" i="31" s="1"/>
  <c r="BD22" i="31" s="1"/>
  <c r="AD22" i="31"/>
  <c r="V22" i="31"/>
  <c r="R22" i="31"/>
  <c r="N22" i="31"/>
  <c r="J22" i="31"/>
  <c r="BB21" i="31"/>
  <c r="AX21" i="31"/>
  <c r="AT21" i="31"/>
  <c r="AP21" i="31"/>
  <c r="AL21" i="31"/>
  <c r="AH21" i="31"/>
  <c r="BC21" i="31" s="1"/>
  <c r="BD21" i="31" s="1"/>
  <c r="AD21" i="31"/>
  <c r="V21" i="31"/>
  <c r="R21" i="31"/>
  <c r="N21" i="31"/>
  <c r="J21" i="31"/>
  <c r="BB20" i="31"/>
  <c r="AX20" i="31"/>
  <c r="AT20" i="31"/>
  <c r="AP20" i="31"/>
  <c r="AL20" i="31"/>
  <c r="AH20" i="31"/>
  <c r="BC20" i="31" s="1"/>
  <c r="BD20" i="31" s="1"/>
  <c r="AD20" i="31"/>
  <c r="V20" i="31"/>
  <c r="R20" i="31"/>
  <c r="N20" i="31"/>
  <c r="J20" i="31"/>
  <c r="BB19" i="31"/>
  <c r="AX19" i="31"/>
  <c r="AT19" i="31"/>
  <c r="AP19" i="31"/>
  <c r="AL19" i="31"/>
  <c r="AH19" i="31"/>
  <c r="BC19" i="31" s="1"/>
  <c r="BD19" i="31" s="1"/>
  <c r="AD19" i="31"/>
  <c r="V19" i="31"/>
  <c r="R19" i="31"/>
  <c r="N19" i="31"/>
  <c r="J19" i="31"/>
  <c r="BB18" i="31"/>
  <c r="AX18" i="31"/>
  <c r="AT18" i="31"/>
  <c r="AP18" i="31"/>
  <c r="AL18" i="31"/>
  <c r="AH18" i="31"/>
  <c r="BC18" i="31" s="1"/>
  <c r="BD18" i="31" s="1"/>
  <c r="AD18" i="31"/>
  <c r="V18" i="31"/>
  <c r="R18" i="31"/>
  <c r="N18" i="31"/>
  <c r="J18" i="31"/>
  <c r="BB17" i="31"/>
  <c r="AX17" i="31"/>
  <c r="AT17" i="31"/>
  <c r="AP17" i="31"/>
  <c r="AL17" i="31"/>
  <c r="AH17" i="31"/>
  <c r="BC17" i="31" s="1"/>
  <c r="BD17" i="31" s="1"/>
  <c r="AD17" i="31"/>
  <c r="V17" i="31"/>
  <c r="R17" i="31"/>
  <c r="N17" i="31"/>
  <c r="J17" i="31"/>
  <c r="BB16" i="31"/>
  <c r="AX16" i="31"/>
  <c r="AT16" i="31"/>
  <c r="AP16" i="31"/>
  <c r="AL16" i="31"/>
  <c r="AH16" i="31"/>
  <c r="BC16" i="31" s="1"/>
  <c r="BD16" i="31" s="1"/>
  <c r="AD16" i="31"/>
  <c r="V16" i="31"/>
  <c r="R16" i="31"/>
  <c r="N16" i="31"/>
  <c r="J16" i="31"/>
  <c r="BB15" i="31"/>
  <c r="AX15" i="31"/>
  <c r="AT15" i="31"/>
  <c r="AP15" i="31"/>
  <c r="AL15" i="31"/>
  <c r="AH15" i="31"/>
  <c r="BC15" i="31" s="1"/>
  <c r="BD15" i="31" s="1"/>
  <c r="AD15" i="31"/>
  <c r="V15" i="31"/>
  <c r="R15" i="31"/>
  <c r="N15" i="31"/>
  <c r="J15" i="31"/>
  <c r="BB14" i="31"/>
  <c r="AX14" i="31"/>
  <c r="AT14" i="31"/>
  <c r="AP14" i="31"/>
  <c r="AL14" i="31"/>
  <c r="AH14" i="31"/>
  <c r="BC14" i="31" s="1"/>
  <c r="BD14" i="31" s="1"/>
  <c r="AD14" i="31"/>
  <c r="V14" i="31"/>
  <c r="R14" i="31"/>
  <c r="N14" i="31"/>
  <c r="J14" i="31"/>
  <c r="BB13" i="31"/>
  <c r="AX13" i="31"/>
  <c r="AT13" i="31"/>
  <c r="AP13" i="31"/>
  <c r="AL13" i="31"/>
  <c r="AH13" i="31"/>
  <c r="BC13" i="31" s="1"/>
  <c r="BD13" i="31" s="1"/>
  <c r="AD13" i="31"/>
  <c r="V13" i="31"/>
  <c r="R13" i="31"/>
  <c r="N13" i="31"/>
  <c r="J13" i="31"/>
  <c r="BB12" i="31"/>
  <c r="AX12" i="31"/>
  <c r="AT12" i="31"/>
  <c r="AP12" i="31"/>
  <c r="AL12" i="31"/>
  <c r="AH12" i="31"/>
  <c r="BC12" i="31" s="1"/>
  <c r="BD12" i="31" s="1"/>
  <c r="AD12" i="31"/>
  <c r="V12" i="31"/>
  <c r="R12" i="31"/>
  <c r="N12" i="31"/>
  <c r="J12" i="31"/>
  <c r="BB11" i="31"/>
  <c r="AX11" i="31"/>
  <c r="AT11" i="31"/>
  <c r="AP11" i="31"/>
  <c r="AL11" i="31"/>
  <c r="AH11" i="31"/>
  <c r="BC11" i="31" s="1"/>
  <c r="BD11" i="31" s="1"/>
  <c r="AD11" i="31"/>
  <c r="V11" i="31"/>
  <c r="R11" i="31"/>
  <c r="N11" i="31"/>
  <c r="J11" i="31"/>
  <c r="BB10" i="31"/>
  <c r="AX10" i="31"/>
  <c r="AT10" i="31"/>
  <c r="AP10" i="31"/>
  <c r="AL10" i="31"/>
  <c r="AH10" i="31"/>
  <c r="BC10" i="31" s="1"/>
  <c r="BD10" i="31" s="1"/>
  <c r="AD10" i="31"/>
  <c r="V10" i="31"/>
  <c r="R10" i="31"/>
  <c r="N10" i="31"/>
  <c r="J10" i="31"/>
  <c r="BB9" i="31"/>
  <c r="AX9" i="31"/>
  <c r="AT9" i="31"/>
  <c r="AP9" i="31"/>
  <c r="AL9" i="31"/>
  <c r="AH9" i="31"/>
  <c r="BC9" i="31" s="1"/>
  <c r="BD9" i="31" s="1"/>
  <c r="AD9" i="31"/>
  <c r="V9" i="31"/>
  <c r="R9" i="31"/>
  <c r="N9" i="31"/>
  <c r="J9" i="31"/>
  <c r="BB8" i="31"/>
  <c r="AX8" i="31"/>
  <c r="AT8" i="31"/>
  <c r="AP8" i="31"/>
  <c r="AL8" i="31"/>
  <c r="AH8" i="31"/>
  <c r="BC8" i="31" s="1"/>
  <c r="BD8" i="31" s="1"/>
  <c r="AD8" i="31"/>
  <c r="V8" i="31"/>
  <c r="R8" i="31"/>
  <c r="N8" i="31"/>
  <c r="J8" i="31"/>
  <c r="BB7" i="31"/>
  <c r="AX7" i="31"/>
  <c r="AT7" i="31"/>
  <c r="AP7" i="31"/>
  <c r="AL7" i="31"/>
  <c r="AH7" i="31"/>
  <c r="BC7" i="31" s="1"/>
  <c r="BD7" i="31" s="1"/>
  <c r="AD7" i="31"/>
  <c r="V7" i="31"/>
  <c r="R7" i="31"/>
  <c r="N7" i="31"/>
  <c r="J7" i="31"/>
  <c r="BB6" i="31"/>
  <c r="AX6" i="31"/>
  <c r="AT6" i="31"/>
  <c r="AP6" i="31"/>
  <c r="AL6" i="31"/>
  <c r="AH6" i="31"/>
  <c r="BC6" i="31" s="1"/>
  <c r="BD6" i="31" s="1"/>
  <c r="AD6" i="31"/>
  <c r="V6" i="31"/>
  <c r="R6" i="31"/>
  <c r="N6" i="31"/>
  <c r="J6" i="31"/>
  <c r="BB5" i="31"/>
  <c r="AX5" i="31"/>
  <c r="AT5" i="31"/>
  <c r="AP5" i="31"/>
  <c r="AL5" i="31"/>
  <c r="AH5" i="31"/>
  <c r="BC5" i="31" s="1"/>
  <c r="BD5" i="31" s="1"/>
  <c r="AD5" i="31"/>
  <c r="V5" i="31"/>
  <c r="R5" i="31"/>
  <c r="N5" i="31"/>
  <c r="J5" i="31"/>
  <c r="BB4" i="31"/>
  <c r="AX4" i="31"/>
  <c r="AT4" i="31"/>
  <c r="AP4" i="31"/>
  <c r="AL4" i="31"/>
  <c r="AH4" i="31"/>
  <c r="BC4" i="31" s="1"/>
  <c r="BD4" i="31" s="1"/>
  <c r="AD4" i="31"/>
  <c r="V4" i="31"/>
  <c r="R4" i="31"/>
  <c r="N4" i="31"/>
  <c r="J4" i="31"/>
  <c r="BB3" i="31"/>
  <c r="AX3" i="31"/>
  <c r="AT3" i="31"/>
  <c r="AP3" i="31"/>
  <c r="AL3" i="31"/>
  <c r="AH3" i="31"/>
  <c r="BC3" i="31" s="1"/>
  <c r="BD3" i="31" s="1"/>
  <c r="AD3" i="31"/>
  <c r="V3" i="31"/>
  <c r="R3" i="31"/>
  <c r="N3" i="31"/>
  <c r="J3" i="31"/>
  <c r="BC66" i="30"/>
  <c r="BC65" i="30"/>
  <c r="BC64" i="30"/>
  <c r="BC60" i="30"/>
  <c r="BC59" i="30"/>
  <c r="BC58" i="30"/>
  <c r="BC54" i="30"/>
  <c r="BC53" i="30"/>
  <c r="BC52" i="30"/>
  <c r="BC48" i="30"/>
  <c r="BC47" i="30"/>
  <c r="BC46" i="30"/>
  <c r="BC42" i="30"/>
  <c r="BC41" i="30"/>
  <c r="BC40" i="30"/>
  <c r="BC36" i="30"/>
  <c r="BC35" i="30"/>
  <c r="BC34" i="30"/>
  <c r="BC30" i="30"/>
  <c r="BC29" i="30"/>
  <c r="BC28" i="30"/>
  <c r="BC23" i="30"/>
  <c r="BC22" i="30"/>
  <c r="BC17" i="30"/>
  <c r="BC16" i="30"/>
  <c r="BC11" i="30"/>
  <c r="BC10" i="30"/>
  <c r="BC5" i="30"/>
  <c r="BC4" i="30"/>
  <c r="BB3" i="30"/>
  <c r="BC3" i="30" s="1"/>
  <c r="BB69" i="30"/>
  <c r="BC69" i="30" s="1"/>
  <c r="AX69" i="30"/>
  <c r="AT69" i="30"/>
  <c r="AP69" i="30"/>
  <c r="AL69" i="30"/>
  <c r="AH69" i="30"/>
  <c r="AD69" i="30"/>
  <c r="Z69" i="30"/>
  <c r="V69" i="30"/>
  <c r="R69" i="30"/>
  <c r="N69" i="30"/>
  <c r="J69" i="30"/>
  <c r="BB68" i="30"/>
  <c r="BC68" i="30" s="1"/>
  <c r="AX68" i="30"/>
  <c r="AT68" i="30"/>
  <c r="AP68" i="30"/>
  <c r="AL68" i="30"/>
  <c r="AH68" i="30"/>
  <c r="AD68" i="30"/>
  <c r="Z68" i="30"/>
  <c r="V68" i="30"/>
  <c r="R68" i="30"/>
  <c r="N68" i="30"/>
  <c r="J68" i="30"/>
  <c r="BB67" i="30"/>
  <c r="BC67" i="30" s="1"/>
  <c r="AX67" i="30"/>
  <c r="AT67" i="30"/>
  <c r="AP67" i="30"/>
  <c r="AL67" i="30"/>
  <c r="AH67" i="30"/>
  <c r="AD67" i="30"/>
  <c r="Z67" i="30"/>
  <c r="V67" i="30"/>
  <c r="R67" i="30"/>
  <c r="N67" i="30"/>
  <c r="J67" i="30"/>
  <c r="BB66" i="30"/>
  <c r="AX66" i="30"/>
  <c r="AT66" i="30"/>
  <c r="AP66" i="30"/>
  <c r="AL66" i="30"/>
  <c r="AH66" i="30"/>
  <c r="AD66" i="30"/>
  <c r="Z66" i="30"/>
  <c r="V66" i="30"/>
  <c r="R66" i="30"/>
  <c r="N66" i="30"/>
  <c r="J66" i="30"/>
  <c r="BB65" i="30"/>
  <c r="AX65" i="30"/>
  <c r="AT65" i="30"/>
  <c r="AP65" i="30"/>
  <c r="AL65" i="30"/>
  <c r="AH65" i="30"/>
  <c r="AD65" i="30"/>
  <c r="Z65" i="30"/>
  <c r="V65" i="30"/>
  <c r="R65" i="30"/>
  <c r="N65" i="30"/>
  <c r="J65" i="30"/>
  <c r="BB64" i="30"/>
  <c r="AX64" i="30"/>
  <c r="AT64" i="30"/>
  <c r="AP64" i="30"/>
  <c r="AL64" i="30"/>
  <c r="AH64" i="30"/>
  <c r="AD64" i="30"/>
  <c r="Z64" i="30"/>
  <c r="V64" i="30"/>
  <c r="R64" i="30"/>
  <c r="N64" i="30"/>
  <c r="J64" i="30"/>
  <c r="BB63" i="30"/>
  <c r="BC63" i="30" s="1"/>
  <c r="AX63" i="30"/>
  <c r="AT63" i="30"/>
  <c r="AP63" i="30"/>
  <c r="AL63" i="30"/>
  <c r="AH63" i="30"/>
  <c r="AD63" i="30"/>
  <c r="Z63" i="30"/>
  <c r="V63" i="30"/>
  <c r="R63" i="30"/>
  <c r="N63" i="30"/>
  <c r="J63" i="30"/>
  <c r="BB62" i="30"/>
  <c r="BC62" i="30" s="1"/>
  <c r="AX62" i="30"/>
  <c r="AT62" i="30"/>
  <c r="AP62" i="30"/>
  <c r="AL62" i="30"/>
  <c r="AH62" i="30"/>
  <c r="AD62" i="30"/>
  <c r="Z62" i="30"/>
  <c r="V62" i="30"/>
  <c r="R62" i="30"/>
  <c r="N62" i="30"/>
  <c r="J62" i="30"/>
  <c r="BB61" i="30"/>
  <c r="BC61" i="30" s="1"/>
  <c r="AX61" i="30"/>
  <c r="AT61" i="30"/>
  <c r="AP61" i="30"/>
  <c r="AL61" i="30"/>
  <c r="AH61" i="30"/>
  <c r="AD61" i="30"/>
  <c r="Z61" i="30"/>
  <c r="V61" i="30"/>
  <c r="R61" i="30"/>
  <c r="N61" i="30"/>
  <c r="J61" i="30"/>
  <c r="BB60" i="30"/>
  <c r="AX60" i="30"/>
  <c r="AT60" i="30"/>
  <c r="AP60" i="30"/>
  <c r="AL60" i="30"/>
  <c r="AH60" i="30"/>
  <c r="AD60" i="30"/>
  <c r="Z60" i="30"/>
  <c r="V60" i="30"/>
  <c r="R60" i="30"/>
  <c r="N60" i="30"/>
  <c r="J60" i="30"/>
  <c r="BB59" i="30"/>
  <c r="AX59" i="30"/>
  <c r="AT59" i="30"/>
  <c r="AP59" i="30"/>
  <c r="AL59" i="30"/>
  <c r="AH59" i="30"/>
  <c r="AD59" i="30"/>
  <c r="Z59" i="30"/>
  <c r="V59" i="30"/>
  <c r="R59" i="30"/>
  <c r="N59" i="30"/>
  <c r="J59" i="30"/>
  <c r="BB58" i="30"/>
  <c r="AX58" i="30"/>
  <c r="AT58" i="30"/>
  <c r="AP58" i="30"/>
  <c r="AL58" i="30"/>
  <c r="AH58" i="30"/>
  <c r="AD58" i="30"/>
  <c r="Z58" i="30"/>
  <c r="V58" i="30"/>
  <c r="R58" i="30"/>
  <c r="N58" i="30"/>
  <c r="J58" i="30"/>
  <c r="BB57" i="30"/>
  <c r="BC57" i="30" s="1"/>
  <c r="AX57" i="30"/>
  <c r="AT57" i="30"/>
  <c r="AP57" i="30"/>
  <c r="AL57" i="30"/>
  <c r="AH57" i="30"/>
  <c r="AD57" i="30"/>
  <c r="Z57" i="30"/>
  <c r="V57" i="30"/>
  <c r="R57" i="30"/>
  <c r="N57" i="30"/>
  <c r="J57" i="30"/>
  <c r="BB56" i="30"/>
  <c r="BC56" i="30" s="1"/>
  <c r="AX56" i="30"/>
  <c r="AT56" i="30"/>
  <c r="AP56" i="30"/>
  <c r="AL56" i="30"/>
  <c r="AH56" i="30"/>
  <c r="AD56" i="30"/>
  <c r="Z56" i="30"/>
  <c r="V56" i="30"/>
  <c r="R56" i="30"/>
  <c r="N56" i="30"/>
  <c r="J56" i="30"/>
  <c r="BB55" i="30"/>
  <c r="BC55" i="30" s="1"/>
  <c r="AX55" i="30"/>
  <c r="AT55" i="30"/>
  <c r="AP55" i="30"/>
  <c r="AL55" i="30"/>
  <c r="AH55" i="30"/>
  <c r="AD55" i="30"/>
  <c r="Z55" i="30"/>
  <c r="V55" i="30"/>
  <c r="R55" i="30"/>
  <c r="N55" i="30"/>
  <c r="J55" i="30"/>
  <c r="BB54" i="30"/>
  <c r="AX54" i="30"/>
  <c r="AT54" i="30"/>
  <c r="AP54" i="30"/>
  <c r="AL54" i="30"/>
  <c r="AH54" i="30"/>
  <c r="AD54" i="30"/>
  <c r="Z54" i="30"/>
  <c r="V54" i="30"/>
  <c r="R54" i="30"/>
  <c r="N54" i="30"/>
  <c r="J54" i="30"/>
  <c r="BB53" i="30"/>
  <c r="AX53" i="30"/>
  <c r="AT53" i="30"/>
  <c r="AP53" i="30"/>
  <c r="AL53" i="30"/>
  <c r="AH53" i="30"/>
  <c r="AD53" i="30"/>
  <c r="Z53" i="30"/>
  <c r="V53" i="30"/>
  <c r="R53" i="30"/>
  <c r="N53" i="30"/>
  <c r="J53" i="30"/>
  <c r="BB52" i="30"/>
  <c r="AX52" i="30"/>
  <c r="AT52" i="30"/>
  <c r="AP52" i="30"/>
  <c r="AL52" i="30"/>
  <c r="AH52" i="30"/>
  <c r="AD52" i="30"/>
  <c r="Z52" i="30"/>
  <c r="V52" i="30"/>
  <c r="R52" i="30"/>
  <c r="N52" i="30"/>
  <c r="J52" i="30"/>
  <c r="BB51" i="30"/>
  <c r="BC51" i="30" s="1"/>
  <c r="AX51" i="30"/>
  <c r="AT51" i="30"/>
  <c r="AP51" i="30"/>
  <c r="AL51" i="30"/>
  <c r="AH51" i="30"/>
  <c r="AD51" i="30"/>
  <c r="Z51" i="30"/>
  <c r="V51" i="30"/>
  <c r="R51" i="30"/>
  <c r="N51" i="30"/>
  <c r="J51" i="30"/>
  <c r="BB50" i="30"/>
  <c r="BC50" i="30" s="1"/>
  <c r="AX50" i="30"/>
  <c r="AT50" i="30"/>
  <c r="AP50" i="30"/>
  <c r="AL50" i="30"/>
  <c r="AH50" i="30"/>
  <c r="AD50" i="30"/>
  <c r="Z50" i="30"/>
  <c r="V50" i="30"/>
  <c r="R50" i="30"/>
  <c r="N50" i="30"/>
  <c r="J50" i="30"/>
  <c r="BB49" i="30"/>
  <c r="BC49" i="30" s="1"/>
  <c r="AX49" i="30"/>
  <c r="AT49" i="30"/>
  <c r="AP49" i="30"/>
  <c r="AL49" i="30"/>
  <c r="AH49" i="30"/>
  <c r="AD49" i="30"/>
  <c r="Z49" i="30"/>
  <c r="V49" i="30"/>
  <c r="R49" i="30"/>
  <c r="N49" i="30"/>
  <c r="J49" i="30"/>
  <c r="BB48" i="30"/>
  <c r="AX48" i="30"/>
  <c r="AT48" i="30"/>
  <c r="AP48" i="30"/>
  <c r="AL48" i="30"/>
  <c r="AH48" i="30"/>
  <c r="AD48" i="30"/>
  <c r="Z48" i="30"/>
  <c r="V48" i="30"/>
  <c r="R48" i="30"/>
  <c r="N48" i="30"/>
  <c r="J48" i="30"/>
  <c r="BB47" i="30"/>
  <c r="AX47" i="30"/>
  <c r="AT47" i="30"/>
  <c r="AP47" i="30"/>
  <c r="AL47" i="30"/>
  <c r="AH47" i="30"/>
  <c r="AD47" i="30"/>
  <c r="Z47" i="30"/>
  <c r="V47" i="30"/>
  <c r="R47" i="30"/>
  <c r="N47" i="30"/>
  <c r="J47" i="30"/>
  <c r="BB46" i="30"/>
  <c r="AX46" i="30"/>
  <c r="AT46" i="30"/>
  <c r="AP46" i="30"/>
  <c r="AL46" i="30"/>
  <c r="AH46" i="30"/>
  <c r="AD46" i="30"/>
  <c r="Z46" i="30"/>
  <c r="V46" i="30"/>
  <c r="R46" i="30"/>
  <c r="N46" i="30"/>
  <c r="J46" i="30"/>
  <c r="BB45" i="30"/>
  <c r="BC45" i="30" s="1"/>
  <c r="AX45" i="30"/>
  <c r="AT45" i="30"/>
  <c r="AP45" i="30"/>
  <c r="AL45" i="30"/>
  <c r="AH45" i="30"/>
  <c r="AD45" i="30"/>
  <c r="Z45" i="30"/>
  <c r="V45" i="30"/>
  <c r="R45" i="30"/>
  <c r="N45" i="30"/>
  <c r="J45" i="30"/>
  <c r="BB44" i="30"/>
  <c r="BC44" i="30" s="1"/>
  <c r="AX44" i="30"/>
  <c r="AT44" i="30"/>
  <c r="AP44" i="30"/>
  <c r="AL44" i="30"/>
  <c r="AH44" i="30"/>
  <c r="AD44" i="30"/>
  <c r="Z44" i="30"/>
  <c r="V44" i="30"/>
  <c r="R44" i="30"/>
  <c r="N44" i="30"/>
  <c r="J44" i="30"/>
  <c r="BB43" i="30"/>
  <c r="BC43" i="30" s="1"/>
  <c r="AX43" i="30"/>
  <c r="AT43" i="30"/>
  <c r="AP43" i="30"/>
  <c r="AL43" i="30"/>
  <c r="AH43" i="30"/>
  <c r="AD43" i="30"/>
  <c r="Z43" i="30"/>
  <c r="V43" i="30"/>
  <c r="R43" i="30"/>
  <c r="N43" i="30"/>
  <c r="J43" i="30"/>
  <c r="BB42" i="30"/>
  <c r="AX42" i="30"/>
  <c r="AT42" i="30"/>
  <c r="AP42" i="30"/>
  <c r="AL42" i="30"/>
  <c r="AH42" i="30"/>
  <c r="AD42" i="30"/>
  <c r="Z42" i="30"/>
  <c r="V42" i="30"/>
  <c r="R42" i="30"/>
  <c r="N42" i="30"/>
  <c r="J42" i="30"/>
  <c r="BB41" i="30"/>
  <c r="AX41" i="30"/>
  <c r="AT41" i="30"/>
  <c r="AP41" i="30"/>
  <c r="AL41" i="30"/>
  <c r="AH41" i="30"/>
  <c r="AD41" i="30"/>
  <c r="Z41" i="30"/>
  <c r="V41" i="30"/>
  <c r="R41" i="30"/>
  <c r="N41" i="30"/>
  <c r="J41" i="30"/>
  <c r="BB40" i="30"/>
  <c r="AX40" i="30"/>
  <c r="AT40" i="30"/>
  <c r="AP40" i="30"/>
  <c r="AL40" i="30"/>
  <c r="AH40" i="30"/>
  <c r="AD40" i="30"/>
  <c r="Z40" i="30"/>
  <c r="V40" i="30"/>
  <c r="R40" i="30"/>
  <c r="N40" i="30"/>
  <c r="J40" i="30"/>
  <c r="BB39" i="30"/>
  <c r="BC39" i="30" s="1"/>
  <c r="AX39" i="30"/>
  <c r="AT39" i="30"/>
  <c r="AP39" i="30"/>
  <c r="AL39" i="30"/>
  <c r="AH39" i="30"/>
  <c r="AD39" i="30"/>
  <c r="Z39" i="30"/>
  <c r="V39" i="30"/>
  <c r="R39" i="30"/>
  <c r="N39" i="30"/>
  <c r="J39" i="30"/>
  <c r="BB38" i="30"/>
  <c r="BC38" i="30" s="1"/>
  <c r="AX38" i="30"/>
  <c r="AT38" i="30"/>
  <c r="AP38" i="30"/>
  <c r="AL38" i="30"/>
  <c r="AH38" i="30"/>
  <c r="AD38" i="30"/>
  <c r="Z38" i="30"/>
  <c r="V38" i="30"/>
  <c r="R38" i="30"/>
  <c r="N38" i="30"/>
  <c r="J38" i="30"/>
  <c r="BB37" i="30"/>
  <c r="BC37" i="30" s="1"/>
  <c r="AX37" i="30"/>
  <c r="AT37" i="30"/>
  <c r="AP37" i="30"/>
  <c r="AL37" i="30"/>
  <c r="AH37" i="30"/>
  <c r="AD37" i="30"/>
  <c r="Z37" i="30"/>
  <c r="V37" i="30"/>
  <c r="R37" i="30"/>
  <c r="N37" i="30"/>
  <c r="J37" i="30"/>
  <c r="BB36" i="30"/>
  <c r="AX36" i="30"/>
  <c r="AT36" i="30"/>
  <c r="AP36" i="30"/>
  <c r="AL36" i="30"/>
  <c r="AH36" i="30"/>
  <c r="AD36" i="30"/>
  <c r="Z36" i="30"/>
  <c r="V36" i="30"/>
  <c r="R36" i="30"/>
  <c r="N36" i="30"/>
  <c r="J36" i="30"/>
  <c r="BB35" i="30"/>
  <c r="AX35" i="30"/>
  <c r="AT35" i="30"/>
  <c r="AP35" i="30"/>
  <c r="AL35" i="30"/>
  <c r="AH35" i="30"/>
  <c r="AD35" i="30"/>
  <c r="Z35" i="30"/>
  <c r="V35" i="30"/>
  <c r="R35" i="30"/>
  <c r="N35" i="30"/>
  <c r="J35" i="30"/>
  <c r="BB34" i="30"/>
  <c r="AX34" i="30"/>
  <c r="AT34" i="30"/>
  <c r="AP34" i="30"/>
  <c r="AL34" i="30"/>
  <c r="AH34" i="30"/>
  <c r="AD34" i="30"/>
  <c r="Z34" i="30"/>
  <c r="V34" i="30"/>
  <c r="R34" i="30"/>
  <c r="N34" i="30"/>
  <c r="J34" i="30"/>
  <c r="BB33" i="30"/>
  <c r="BC33" i="30" s="1"/>
  <c r="AX33" i="30"/>
  <c r="AT33" i="30"/>
  <c r="AP33" i="30"/>
  <c r="AL33" i="30"/>
  <c r="AH33" i="30"/>
  <c r="AD33" i="30"/>
  <c r="Z33" i="30"/>
  <c r="V33" i="30"/>
  <c r="R33" i="30"/>
  <c r="N33" i="30"/>
  <c r="J33" i="30"/>
  <c r="BB32" i="30"/>
  <c r="BC32" i="30" s="1"/>
  <c r="AX32" i="30"/>
  <c r="AT32" i="30"/>
  <c r="AP32" i="30"/>
  <c r="AL32" i="30"/>
  <c r="AH32" i="30"/>
  <c r="AD32" i="30"/>
  <c r="Z32" i="30"/>
  <c r="V32" i="30"/>
  <c r="R32" i="30"/>
  <c r="N32" i="30"/>
  <c r="J32" i="30"/>
  <c r="BB31" i="30"/>
  <c r="BC31" i="30" s="1"/>
  <c r="AX31" i="30"/>
  <c r="AT31" i="30"/>
  <c r="AP31" i="30"/>
  <c r="AL31" i="30"/>
  <c r="AH31" i="30"/>
  <c r="AD31" i="30"/>
  <c r="Z31" i="30"/>
  <c r="V31" i="30"/>
  <c r="R31" i="30"/>
  <c r="N31" i="30"/>
  <c r="J31" i="30"/>
  <c r="BB30" i="30"/>
  <c r="AX30" i="30"/>
  <c r="AT30" i="30"/>
  <c r="AP30" i="30"/>
  <c r="AL30" i="30"/>
  <c r="AH30" i="30"/>
  <c r="AD30" i="30"/>
  <c r="Z30" i="30"/>
  <c r="V30" i="30"/>
  <c r="R30" i="30"/>
  <c r="N30" i="30"/>
  <c r="J30" i="30"/>
  <c r="BB29" i="30"/>
  <c r="AX29" i="30"/>
  <c r="AT29" i="30"/>
  <c r="AP29" i="30"/>
  <c r="AL29" i="30"/>
  <c r="AH29" i="30"/>
  <c r="AD29" i="30"/>
  <c r="Z29" i="30"/>
  <c r="V29" i="30"/>
  <c r="R29" i="30"/>
  <c r="N29" i="30"/>
  <c r="J29" i="30"/>
  <c r="BB28" i="30"/>
  <c r="AX28" i="30"/>
  <c r="AT28" i="30"/>
  <c r="AP28" i="30"/>
  <c r="AL28" i="30"/>
  <c r="AH28" i="30"/>
  <c r="AD28" i="30"/>
  <c r="Z28" i="30"/>
  <c r="V28" i="30"/>
  <c r="R28" i="30"/>
  <c r="N28" i="30"/>
  <c r="J28" i="30"/>
  <c r="BB27" i="30"/>
  <c r="BC27" i="30" s="1"/>
  <c r="AX27" i="30"/>
  <c r="AT27" i="30"/>
  <c r="AP27" i="30"/>
  <c r="AL27" i="30"/>
  <c r="AH27" i="30"/>
  <c r="AD27" i="30"/>
  <c r="Z27" i="30"/>
  <c r="V27" i="30"/>
  <c r="R27" i="30"/>
  <c r="N27" i="30"/>
  <c r="J27" i="30"/>
  <c r="BB26" i="30"/>
  <c r="BC26" i="30" s="1"/>
  <c r="AX26" i="30"/>
  <c r="AT26" i="30"/>
  <c r="AP26" i="30"/>
  <c r="AL26" i="30"/>
  <c r="AH26" i="30"/>
  <c r="AD26" i="30"/>
  <c r="Z26" i="30"/>
  <c r="V26" i="30"/>
  <c r="R26" i="30"/>
  <c r="N26" i="30"/>
  <c r="J26" i="30"/>
  <c r="BB25" i="30"/>
  <c r="BC25" i="30" s="1"/>
  <c r="AX25" i="30"/>
  <c r="AT25" i="30"/>
  <c r="AP25" i="30"/>
  <c r="AL25" i="30"/>
  <c r="AH25" i="30"/>
  <c r="AD25" i="30"/>
  <c r="Z25" i="30"/>
  <c r="V25" i="30"/>
  <c r="R25" i="30"/>
  <c r="N25" i="30"/>
  <c r="J25" i="30"/>
  <c r="BB24" i="30"/>
  <c r="BC24" i="30" s="1"/>
  <c r="AX24" i="30"/>
  <c r="AT24" i="30"/>
  <c r="AP24" i="30"/>
  <c r="AL24" i="30"/>
  <c r="AH24" i="30"/>
  <c r="AD24" i="30"/>
  <c r="Z24" i="30"/>
  <c r="V24" i="30"/>
  <c r="R24" i="30"/>
  <c r="N24" i="30"/>
  <c r="J24" i="30"/>
  <c r="BB23" i="30"/>
  <c r="AX23" i="30"/>
  <c r="AT23" i="30"/>
  <c r="AP23" i="30"/>
  <c r="AL23" i="30"/>
  <c r="AH23" i="30"/>
  <c r="AD23" i="30"/>
  <c r="Z23" i="30"/>
  <c r="V23" i="30"/>
  <c r="R23" i="30"/>
  <c r="N23" i="30"/>
  <c r="J23" i="30"/>
  <c r="BB22" i="30"/>
  <c r="AX22" i="30"/>
  <c r="AT22" i="30"/>
  <c r="AP22" i="30"/>
  <c r="AL22" i="30"/>
  <c r="AH22" i="30"/>
  <c r="AD22" i="30"/>
  <c r="Z22" i="30"/>
  <c r="V22" i="30"/>
  <c r="R22" i="30"/>
  <c r="N22" i="30"/>
  <c r="J22" i="30"/>
  <c r="BB21" i="30"/>
  <c r="BC21" i="30" s="1"/>
  <c r="AX21" i="30"/>
  <c r="AT21" i="30"/>
  <c r="AP21" i="30"/>
  <c r="AL21" i="30"/>
  <c r="AH21" i="30"/>
  <c r="AD21" i="30"/>
  <c r="Z21" i="30"/>
  <c r="V21" i="30"/>
  <c r="R21" i="30"/>
  <c r="N21" i="30"/>
  <c r="J21" i="30"/>
  <c r="BB20" i="30"/>
  <c r="BC20" i="30" s="1"/>
  <c r="AX20" i="30"/>
  <c r="AT20" i="30"/>
  <c r="AP20" i="30"/>
  <c r="AL20" i="30"/>
  <c r="AH20" i="30"/>
  <c r="AD20" i="30"/>
  <c r="Z20" i="30"/>
  <c r="V20" i="30"/>
  <c r="R20" i="30"/>
  <c r="N20" i="30"/>
  <c r="J20" i="30"/>
  <c r="BB19" i="30"/>
  <c r="BC19" i="30" s="1"/>
  <c r="AX19" i="30"/>
  <c r="AT19" i="30"/>
  <c r="AP19" i="30"/>
  <c r="AL19" i="30"/>
  <c r="AH19" i="30"/>
  <c r="AD19" i="30"/>
  <c r="Z19" i="30"/>
  <c r="V19" i="30"/>
  <c r="R19" i="30"/>
  <c r="N19" i="30"/>
  <c r="J19" i="30"/>
  <c r="BB18" i="30"/>
  <c r="BC18" i="30" s="1"/>
  <c r="AX18" i="30"/>
  <c r="AT18" i="30"/>
  <c r="AP18" i="30"/>
  <c r="AL18" i="30"/>
  <c r="AH18" i="30"/>
  <c r="AD18" i="30"/>
  <c r="Z18" i="30"/>
  <c r="V18" i="30"/>
  <c r="R18" i="30"/>
  <c r="N18" i="30"/>
  <c r="J18" i="30"/>
  <c r="BB17" i="30"/>
  <c r="AX17" i="30"/>
  <c r="AT17" i="30"/>
  <c r="AP17" i="30"/>
  <c r="AL17" i="30"/>
  <c r="AH17" i="30"/>
  <c r="AD17" i="30"/>
  <c r="Z17" i="30"/>
  <c r="V17" i="30"/>
  <c r="R17" i="30"/>
  <c r="N17" i="30"/>
  <c r="J17" i="30"/>
  <c r="BB16" i="30"/>
  <c r="AX16" i="30"/>
  <c r="AT16" i="30"/>
  <c r="AP16" i="30"/>
  <c r="AL16" i="30"/>
  <c r="AH16" i="30"/>
  <c r="AD16" i="30"/>
  <c r="Z16" i="30"/>
  <c r="V16" i="30"/>
  <c r="R16" i="30"/>
  <c r="N16" i="30"/>
  <c r="J16" i="30"/>
  <c r="BB15" i="30"/>
  <c r="BC15" i="30" s="1"/>
  <c r="AX15" i="30"/>
  <c r="AT15" i="30"/>
  <c r="AP15" i="30"/>
  <c r="AL15" i="30"/>
  <c r="AH15" i="30"/>
  <c r="AD15" i="30"/>
  <c r="Z15" i="30"/>
  <c r="V15" i="30"/>
  <c r="R15" i="30"/>
  <c r="N15" i="30"/>
  <c r="J15" i="30"/>
  <c r="BB14" i="30"/>
  <c r="BC14" i="30" s="1"/>
  <c r="AX14" i="30"/>
  <c r="AT14" i="30"/>
  <c r="AP14" i="30"/>
  <c r="AL14" i="30"/>
  <c r="AH14" i="30"/>
  <c r="AD14" i="30"/>
  <c r="Z14" i="30"/>
  <c r="V14" i="30"/>
  <c r="R14" i="30"/>
  <c r="N14" i="30"/>
  <c r="J14" i="30"/>
  <c r="BB13" i="30"/>
  <c r="BC13" i="30" s="1"/>
  <c r="AX13" i="30"/>
  <c r="AT13" i="30"/>
  <c r="AP13" i="30"/>
  <c r="AL13" i="30"/>
  <c r="AH13" i="30"/>
  <c r="AD13" i="30"/>
  <c r="Z13" i="30"/>
  <c r="V13" i="30"/>
  <c r="R13" i="30"/>
  <c r="N13" i="30"/>
  <c r="J13" i="30"/>
  <c r="BB12" i="30"/>
  <c r="BC12" i="30" s="1"/>
  <c r="AX12" i="30"/>
  <c r="AT12" i="30"/>
  <c r="AP12" i="30"/>
  <c r="AL12" i="30"/>
  <c r="AH12" i="30"/>
  <c r="AD12" i="30"/>
  <c r="Z12" i="30"/>
  <c r="V12" i="30"/>
  <c r="R12" i="30"/>
  <c r="N12" i="30"/>
  <c r="J12" i="30"/>
  <c r="BB11" i="30"/>
  <c r="AX11" i="30"/>
  <c r="AT11" i="30"/>
  <c r="AP11" i="30"/>
  <c r="AL11" i="30"/>
  <c r="AH11" i="30"/>
  <c r="AD11" i="30"/>
  <c r="Z11" i="30"/>
  <c r="V11" i="30"/>
  <c r="R11" i="30"/>
  <c r="N11" i="30"/>
  <c r="J11" i="30"/>
  <c r="BB10" i="30"/>
  <c r="AX10" i="30"/>
  <c r="AT10" i="30"/>
  <c r="AP10" i="30"/>
  <c r="AL10" i="30"/>
  <c r="AH10" i="30"/>
  <c r="AD10" i="30"/>
  <c r="Z10" i="30"/>
  <c r="V10" i="30"/>
  <c r="R10" i="30"/>
  <c r="N10" i="30"/>
  <c r="J10" i="30"/>
  <c r="BB9" i="30"/>
  <c r="BC9" i="30" s="1"/>
  <c r="AX9" i="30"/>
  <c r="AT9" i="30"/>
  <c r="AP9" i="30"/>
  <c r="AL9" i="30"/>
  <c r="AH9" i="30"/>
  <c r="AD9" i="30"/>
  <c r="Z9" i="30"/>
  <c r="V9" i="30"/>
  <c r="R9" i="30"/>
  <c r="N9" i="30"/>
  <c r="J9" i="30"/>
  <c r="BB8" i="30"/>
  <c r="BC8" i="30" s="1"/>
  <c r="AX8" i="30"/>
  <c r="AT8" i="30"/>
  <c r="AP8" i="30"/>
  <c r="AL8" i="30"/>
  <c r="AH8" i="30"/>
  <c r="AD8" i="30"/>
  <c r="Z8" i="30"/>
  <c r="V8" i="30"/>
  <c r="R8" i="30"/>
  <c r="N8" i="30"/>
  <c r="J8" i="30"/>
  <c r="BB7" i="30"/>
  <c r="BC7" i="30" s="1"/>
  <c r="AX7" i="30"/>
  <c r="AT7" i="30"/>
  <c r="AP7" i="30"/>
  <c r="AL7" i="30"/>
  <c r="AH7" i="30"/>
  <c r="AD7" i="30"/>
  <c r="Z7" i="30"/>
  <c r="V7" i="30"/>
  <c r="R7" i="30"/>
  <c r="N7" i="30"/>
  <c r="J7" i="30"/>
  <c r="BB6" i="30"/>
  <c r="BC6" i="30" s="1"/>
  <c r="AX6" i="30"/>
  <c r="AT6" i="30"/>
  <c r="AP6" i="30"/>
  <c r="AL6" i="30"/>
  <c r="AH6" i="30"/>
  <c r="AD6" i="30"/>
  <c r="Z6" i="30"/>
  <c r="V6" i="30"/>
  <c r="R6" i="30"/>
  <c r="N6" i="30"/>
  <c r="J6" i="30"/>
  <c r="BB5" i="30"/>
  <c r="AX5" i="30"/>
  <c r="AT5" i="30"/>
  <c r="AP5" i="30"/>
  <c r="AL5" i="30"/>
  <c r="AH5" i="30"/>
  <c r="AD5" i="30"/>
  <c r="Z5" i="30"/>
  <c r="V5" i="30"/>
  <c r="R5" i="30"/>
  <c r="N5" i="30"/>
  <c r="J5" i="30"/>
  <c r="BB4" i="30"/>
  <c r="AX4" i="30"/>
  <c r="AT4" i="30"/>
  <c r="AP4" i="30"/>
  <c r="AL4" i="30"/>
  <c r="AH4" i="30"/>
  <c r="AD4" i="30"/>
  <c r="Z4" i="30"/>
  <c r="V4" i="30"/>
  <c r="R4" i="30"/>
  <c r="N4" i="30"/>
  <c r="J4" i="30"/>
  <c r="AX3" i="30"/>
  <c r="AT3" i="30"/>
  <c r="AP3" i="30"/>
  <c r="AL3" i="30"/>
  <c r="AH3" i="30"/>
  <c r="AD3" i="30"/>
  <c r="Z3" i="30"/>
  <c r="V3" i="30"/>
  <c r="R3" i="30"/>
  <c r="N3" i="30"/>
  <c r="J3" i="30"/>
  <c r="BC35" i="29"/>
  <c r="BC15" i="29"/>
  <c r="BB3" i="29"/>
  <c r="BC3" i="29" s="1"/>
  <c r="BB66" i="29"/>
  <c r="BC66" i="29"/>
  <c r="BB64" i="29"/>
  <c r="BC64" i="29" s="1"/>
  <c r="BB58" i="29"/>
  <c r="BC58" i="29" s="1"/>
  <c r="BB56" i="29"/>
  <c r="BC56" i="29"/>
  <c r="BB52" i="29"/>
  <c r="BC52" i="29"/>
  <c r="BB50" i="29"/>
  <c r="BC50" i="29" s="1"/>
  <c r="BB48" i="29"/>
  <c r="BC48" i="29" s="1"/>
  <c r="BB46" i="29"/>
  <c r="BC46" i="29"/>
  <c r="BB44" i="29"/>
  <c r="BC44" i="29" s="1"/>
  <c r="BB40" i="29"/>
  <c r="BC40" i="29" s="1"/>
  <c r="BB36" i="29"/>
  <c r="BC36" i="29"/>
  <c r="BB34" i="29"/>
  <c r="BC34" i="29" s="1"/>
  <c r="BB32" i="29"/>
  <c r="BC32" i="29" s="1"/>
  <c r="BB28" i="29"/>
  <c r="BC28" i="29"/>
  <c r="BB26" i="29"/>
  <c r="BC26" i="29" s="1"/>
  <c r="BB20" i="29"/>
  <c r="BC20" i="29" s="1"/>
  <c r="BB16" i="29"/>
  <c r="BC16" i="29"/>
  <c r="BB4" i="29"/>
  <c r="BC4" i="29" s="1"/>
  <c r="BB69" i="29"/>
  <c r="BC69" i="29" s="1"/>
  <c r="BB68" i="29"/>
  <c r="BC68" i="29"/>
  <c r="BB65" i="29"/>
  <c r="BC65" i="29" s="1"/>
  <c r="BB63" i="29"/>
  <c r="BC63" i="29" s="1"/>
  <c r="BB62" i="29"/>
  <c r="BC62" i="29"/>
  <c r="BB61" i="29"/>
  <c r="BC61" i="29" s="1"/>
  <c r="BB60" i="29"/>
  <c r="BC60" i="29" s="1"/>
  <c r="BB57" i="29"/>
  <c r="BC57" i="29"/>
  <c r="BB54" i="29"/>
  <c r="BC54" i="29" s="1"/>
  <c r="BB51" i="29"/>
  <c r="BC51" i="29" s="1"/>
  <c r="BB49" i="29"/>
  <c r="BC49" i="29"/>
  <c r="BB47" i="29"/>
  <c r="BC47" i="29" s="1"/>
  <c r="BB45" i="29"/>
  <c r="BC45" i="29" s="1"/>
  <c r="BB42" i="29"/>
  <c r="BC42" i="29"/>
  <c r="BB39" i="29"/>
  <c r="BC39" i="29" s="1"/>
  <c r="BB35" i="29"/>
  <c r="BB33" i="29"/>
  <c r="BC33" i="29"/>
  <c r="BB30" i="29"/>
  <c r="BC30" i="29"/>
  <c r="BB27" i="29"/>
  <c r="BC27" i="29" s="1"/>
  <c r="BB24" i="29"/>
  <c r="BC24" i="29"/>
  <c r="BB23" i="29"/>
  <c r="BC23" i="29"/>
  <c r="BB22" i="29"/>
  <c r="BC22" i="29" s="1"/>
  <c r="BB18" i="29"/>
  <c r="BC18" i="29"/>
  <c r="BB15" i="29"/>
  <c r="BB13" i="29"/>
  <c r="BC13" i="29" s="1"/>
  <c r="BB12" i="29"/>
  <c r="BC12" i="29" s="1"/>
  <c r="BB11" i="29"/>
  <c r="BC11" i="29"/>
  <c r="BB10" i="29"/>
  <c r="BC10" i="29" s="1"/>
  <c r="BB9" i="29"/>
  <c r="BC9" i="29" s="1"/>
  <c r="BB8" i="29"/>
  <c r="BC8" i="29"/>
  <c r="BB7" i="29"/>
  <c r="BC7" i="29" s="1"/>
  <c r="BB6" i="29"/>
  <c r="BC6" i="29" s="1"/>
  <c r="J3" i="29"/>
  <c r="N3" i="29"/>
  <c r="R3" i="29"/>
  <c r="V3" i="29"/>
  <c r="Z3" i="29"/>
  <c r="AD3" i="29"/>
  <c r="AH3" i="29"/>
  <c r="AL3" i="29"/>
  <c r="AP3" i="29"/>
  <c r="AT3" i="29"/>
  <c r="AX3" i="29"/>
  <c r="J4" i="29"/>
  <c r="N4" i="29"/>
  <c r="R4" i="29"/>
  <c r="V4" i="29"/>
  <c r="Z4" i="29"/>
  <c r="AD4" i="29"/>
  <c r="AH4" i="29"/>
  <c r="AL4" i="29"/>
  <c r="AP4" i="29"/>
  <c r="AT4" i="29"/>
  <c r="AX4" i="29"/>
  <c r="J5" i="29"/>
  <c r="N5" i="29"/>
  <c r="R5" i="29"/>
  <c r="V5" i="29"/>
  <c r="Z5" i="29"/>
  <c r="AD5" i="29"/>
  <c r="AH5" i="29"/>
  <c r="AL5" i="29"/>
  <c r="AP5" i="29"/>
  <c r="AT5" i="29"/>
  <c r="AX5" i="29"/>
  <c r="BB5" i="29"/>
  <c r="BC5" i="29"/>
  <c r="J6" i="29"/>
  <c r="N6" i="29"/>
  <c r="R6" i="29"/>
  <c r="V6" i="29"/>
  <c r="Z6" i="29"/>
  <c r="AD6" i="29"/>
  <c r="AH6" i="29"/>
  <c r="AL6" i="29"/>
  <c r="AP6" i="29"/>
  <c r="AT6" i="29"/>
  <c r="AX6" i="29"/>
  <c r="J7" i="29"/>
  <c r="N7" i="29"/>
  <c r="R7" i="29"/>
  <c r="V7" i="29"/>
  <c r="Z7" i="29"/>
  <c r="AD7" i="29"/>
  <c r="AH7" i="29"/>
  <c r="AL7" i="29"/>
  <c r="AP7" i="29"/>
  <c r="AT7" i="29"/>
  <c r="AX7" i="29"/>
  <c r="J8" i="29"/>
  <c r="N8" i="29"/>
  <c r="R8" i="29"/>
  <c r="V8" i="29"/>
  <c r="Z8" i="29"/>
  <c r="AD8" i="29"/>
  <c r="AH8" i="29"/>
  <c r="AL8" i="29"/>
  <c r="AP8" i="29"/>
  <c r="AT8" i="29"/>
  <c r="AX8" i="29"/>
  <c r="J9" i="29"/>
  <c r="N9" i="29"/>
  <c r="R9" i="29"/>
  <c r="V9" i="29"/>
  <c r="Z9" i="29"/>
  <c r="AD9" i="29"/>
  <c r="AH9" i="29"/>
  <c r="AL9" i="29"/>
  <c r="AP9" i="29"/>
  <c r="AT9" i="29"/>
  <c r="AX9" i="29"/>
  <c r="J10" i="29"/>
  <c r="N10" i="29"/>
  <c r="R10" i="29"/>
  <c r="V10" i="29"/>
  <c r="Z10" i="29"/>
  <c r="AD10" i="29"/>
  <c r="AH10" i="29"/>
  <c r="AL10" i="29"/>
  <c r="AP10" i="29"/>
  <c r="AT10" i="29"/>
  <c r="AX10" i="29"/>
  <c r="J11" i="29"/>
  <c r="N11" i="29"/>
  <c r="R11" i="29"/>
  <c r="V11" i="29"/>
  <c r="Z11" i="29"/>
  <c r="AD11" i="29"/>
  <c r="AH11" i="29"/>
  <c r="AL11" i="29"/>
  <c r="AP11" i="29"/>
  <c r="AT11" i="29"/>
  <c r="AX11" i="29"/>
  <c r="J12" i="29"/>
  <c r="N12" i="29"/>
  <c r="R12" i="29"/>
  <c r="V12" i="29"/>
  <c r="Z12" i="29"/>
  <c r="AD12" i="29"/>
  <c r="AH12" i="29"/>
  <c r="AL12" i="29"/>
  <c r="AP12" i="29"/>
  <c r="AT12" i="29"/>
  <c r="AX12" i="29"/>
  <c r="J13" i="29"/>
  <c r="N13" i="29"/>
  <c r="R13" i="29"/>
  <c r="V13" i="29"/>
  <c r="Z13" i="29"/>
  <c r="AD13" i="29"/>
  <c r="AH13" i="29"/>
  <c r="AL13" i="29"/>
  <c r="AP13" i="29"/>
  <c r="AT13" i="29"/>
  <c r="AX13" i="29"/>
  <c r="J14" i="29"/>
  <c r="N14" i="29"/>
  <c r="R14" i="29"/>
  <c r="V14" i="29"/>
  <c r="Z14" i="29"/>
  <c r="AD14" i="29"/>
  <c r="AH14" i="29"/>
  <c r="AL14" i="29"/>
  <c r="AP14" i="29"/>
  <c r="AT14" i="29"/>
  <c r="AX14" i="29"/>
  <c r="BB14" i="29"/>
  <c r="BC14" i="29" s="1"/>
  <c r="J15" i="29"/>
  <c r="N15" i="29"/>
  <c r="R15" i="29"/>
  <c r="V15" i="29"/>
  <c r="Z15" i="29"/>
  <c r="AD15" i="29"/>
  <c r="AH15" i="29"/>
  <c r="AL15" i="29"/>
  <c r="AP15" i="29"/>
  <c r="AT15" i="29"/>
  <c r="AX15" i="29"/>
  <c r="J16" i="29"/>
  <c r="N16" i="29"/>
  <c r="R16" i="29"/>
  <c r="V16" i="29"/>
  <c r="Z16" i="29"/>
  <c r="AD16" i="29"/>
  <c r="AH16" i="29"/>
  <c r="AL16" i="29"/>
  <c r="AP16" i="29"/>
  <c r="AT16" i="29"/>
  <c r="AX16" i="29"/>
  <c r="J17" i="29"/>
  <c r="N17" i="29"/>
  <c r="R17" i="29"/>
  <c r="V17" i="29"/>
  <c r="Z17" i="29"/>
  <c r="AD17" i="29"/>
  <c r="AH17" i="29"/>
  <c r="AL17" i="29"/>
  <c r="AP17" i="29"/>
  <c r="AT17" i="29"/>
  <c r="AX17" i="29"/>
  <c r="BB17" i="29"/>
  <c r="BC17" i="29"/>
  <c r="J18" i="29"/>
  <c r="N18" i="29"/>
  <c r="R18" i="29"/>
  <c r="V18" i="29"/>
  <c r="Z18" i="29"/>
  <c r="AD18" i="29"/>
  <c r="AH18" i="29"/>
  <c r="AL18" i="29"/>
  <c r="AP18" i="29"/>
  <c r="AT18" i="29"/>
  <c r="AX18" i="29"/>
  <c r="J19" i="29"/>
  <c r="N19" i="29"/>
  <c r="R19" i="29"/>
  <c r="V19" i="29"/>
  <c r="Z19" i="29"/>
  <c r="AD19" i="29"/>
  <c r="AH19" i="29"/>
  <c r="AL19" i="29"/>
  <c r="AP19" i="29"/>
  <c r="AT19" i="29"/>
  <c r="AX19" i="29"/>
  <c r="BB19" i="29"/>
  <c r="BC19" i="29"/>
  <c r="J20" i="29"/>
  <c r="N20" i="29"/>
  <c r="R20" i="29"/>
  <c r="V20" i="29"/>
  <c r="Z20" i="29"/>
  <c r="AD20" i="29"/>
  <c r="AH20" i="29"/>
  <c r="AL20" i="29"/>
  <c r="AP20" i="29"/>
  <c r="AT20" i="29"/>
  <c r="AX20" i="29"/>
  <c r="J21" i="29"/>
  <c r="N21" i="29"/>
  <c r="R21" i="29"/>
  <c r="V21" i="29"/>
  <c r="Z21" i="29"/>
  <c r="AD21" i="29"/>
  <c r="AH21" i="29"/>
  <c r="AL21" i="29"/>
  <c r="AP21" i="29"/>
  <c r="AT21" i="29"/>
  <c r="AX21" i="29"/>
  <c r="BB21" i="29"/>
  <c r="BC21" i="29"/>
  <c r="J22" i="29"/>
  <c r="N22" i="29"/>
  <c r="R22" i="29"/>
  <c r="V22" i="29"/>
  <c r="Z22" i="29"/>
  <c r="AD22" i="29"/>
  <c r="AH22" i="29"/>
  <c r="AL22" i="29"/>
  <c r="AP22" i="29"/>
  <c r="AT22" i="29"/>
  <c r="AX22" i="29"/>
  <c r="J23" i="29"/>
  <c r="N23" i="29"/>
  <c r="R23" i="29"/>
  <c r="V23" i="29"/>
  <c r="Z23" i="29"/>
  <c r="AD23" i="29"/>
  <c r="AH23" i="29"/>
  <c r="AL23" i="29"/>
  <c r="AP23" i="29"/>
  <c r="AT23" i="29"/>
  <c r="AX23" i="29"/>
  <c r="J24" i="29"/>
  <c r="N24" i="29"/>
  <c r="R24" i="29"/>
  <c r="V24" i="29"/>
  <c r="Z24" i="29"/>
  <c r="AD24" i="29"/>
  <c r="AH24" i="29"/>
  <c r="AL24" i="29"/>
  <c r="AP24" i="29"/>
  <c r="AT24" i="29"/>
  <c r="AX24" i="29"/>
  <c r="J25" i="29"/>
  <c r="N25" i="29"/>
  <c r="R25" i="29"/>
  <c r="V25" i="29"/>
  <c r="Z25" i="29"/>
  <c r="AD25" i="29"/>
  <c r="AH25" i="29"/>
  <c r="AL25" i="29"/>
  <c r="AP25" i="29"/>
  <c r="AT25" i="29"/>
  <c r="AX25" i="29"/>
  <c r="BB25" i="29"/>
  <c r="BC25" i="29" s="1"/>
  <c r="J26" i="29"/>
  <c r="N26" i="29"/>
  <c r="R26" i="29"/>
  <c r="V26" i="29"/>
  <c r="Z26" i="29"/>
  <c r="AD26" i="29"/>
  <c r="AH26" i="29"/>
  <c r="AL26" i="29"/>
  <c r="AP26" i="29"/>
  <c r="AT26" i="29"/>
  <c r="AX26" i="29"/>
  <c r="J27" i="29"/>
  <c r="N27" i="29"/>
  <c r="R27" i="29"/>
  <c r="V27" i="29"/>
  <c r="Z27" i="29"/>
  <c r="AD27" i="29"/>
  <c r="AH27" i="29"/>
  <c r="AL27" i="29"/>
  <c r="AP27" i="29"/>
  <c r="AT27" i="29"/>
  <c r="AX27" i="29"/>
  <c r="J28" i="29"/>
  <c r="N28" i="29"/>
  <c r="R28" i="29"/>
  <c r="V28" i="29"/>
  <c r="Z28" i="29"/>
  <c r="AD28" i="29"/>
  <c r="AH28" i="29"/>
  <c r="AL28" i="29"/>
  <c r="AP28" i="29"/>
  <c r="AT28" i="29"/>
  <c r="AX28" i="29"/>
  <c r="J29" i="29"/>
  <c r="N29" i="29"/>
  <c r="R29" i="29"/>
  <c r="V29" i="29"/>
  <c r="Z29" i="29"/>
  <c r="AD29" i="29"/>
  <c r="AH29" i="29"/>
  <c r="AL29" i="29"/>
  <c r="AP29" i="29"/>
  <c r="AT29" i="29"/>
  <c r="AX29" i="29"/>
  <c r="BB29" i="29"/>
  <c r="BC29" i="29" s="1"/>
  <c r="J30" i="29"/>
  <c r="N30" i="29"/>
  <c r="R30" i="29"/>
  <c r="V30" i="29"/>
  <c r="Z30" i="29"/>
  <c r="AD30" i="29"/>
  <c r="AH30" i="29"/>
  <c r="AL30" i="29"/>
  <c r="AP30" i="29"/>
  <c r="AT30" i="29"/>
  <c r="AX30" i="29"/>
  <c r="J31" i="29"/>
  <c r="N31" i="29"/>
  <c r="R31" i="29"/>
  <c r="V31" i="29"/>
  <c r="Z31" i="29"/>
  <c r="AD31" i="29"/>
  <c r="AH31" i="29"/>
  <c r="AL31" i="29"/>
  <c r="AP31" i="29"/>
  <c r="AT31" i="29"/>
  <c r="AX31" i="29"/>
  <c r="BB31" i="29"/>
  <c r="BC31" i="29" s="1"/>
  <c r="J32" i="29"/>
  <c r="N32" i="29"/>
  <c r="R32" i="29"/>
  <c r="V32" i="29"/>
  <c r="Z32" i="29"/>
  <c r="AD32" i="29"/>
  <c r="AH32" i="29"/>
  <c r="AL32" i="29"/>
  <c r="AP32" i="29"/>
  <c r="AT32" i="29"/>
  <c r="AX32" i="29"/>
  <c r="J33" i="29"/>
  <c r="N33" i="29"/>
  <c r="R33" i="29"/>
  <c r="V33" i="29"/>
  <c r="Z33" i="29"/>
  <c r="AD33" i="29"/>
  <c r="AH33" i="29"/>
  <c r="AL33" i="29"/>
  <c r="AP33" i="29"/>
  <c r="AT33" i="29"/>
  <c r="AX33" i="29"/>
  <c r="J34" i="29"/>
  <c r="N34" i="29"/>
  <c r="R34" i="29"/>
  <c r="V34" i="29"/>
  <c r="Z34" i="29"/>
  <c r="AD34" i="29"/>
  <c r="AH34" i="29"/>
  <c r="AL34" i="29"/>
  <c r="AP34" i="29"/>
  <c r="AT34" i="29"/>
  <c r="AX34" i="29"/>
  <c r="J35" i="29"/>
  <c r="N35" i="29"/>
  <c r="R35" i="29"/>
  <c r="V35" i="29"/>
  <c r="Z35" i="29"/>
  <c r="AD35" i="29"/>
  <c r="AH35" i="29"/>
  <c r="AL35" i="29"/>
  <c r="AP35" i="29"/>
  <c r="AT35" i="29"/>
  <c r="AX35" i="29"/>
  <c r="J36" i="29"/>
  <c r="N36" i="29"/>
  <c r="R36" i="29"/>
  <c r="V36" i="29"/>
  <c r="Z36" i="29"/>
  <c r="AD36" i="29"/>
  <c r="AH36" i="29"/>
  <c r="AL36" i="29"/>
  <c r="AP36" i="29"/>
  <c r="AT36" i="29"/>
  <c r="AX36" i="29"/>
  <c r="J37" i="29"/>
  <c r="N37" i="29"/>
  <c r="R37" i="29"/>
  <c r="V37" i="29"/>
  <c r="Z37" i="29"/>
  <c r="AD37" i="29"/>
  <c r="AH37" i="29"/>
  <c r="AL37" i="29"/>
  <c r="AP37" i="29"/>
  <c r="AT37" i="29"/>
  <c r="AX37" i="29"/>
  <c r="BB37" i="29"/>
  <c r="BC37" i="29"/>
  <c r="J38" i="29"/>
  <c r="N38" i="29"/>
  <c r="R38" i="29"/>
  <c r="V38" i="29"/>
  <c r="Z38" i="29"/>
  <c r="AD38" i="29"/>
  <c r="AH38" i="29"/>
  <c r="AL38" i="29"/>
  <c r="AP38" i="29"/>
  <c r="AT38" i="29"/>
  <c r="AX38" i="29"/>
  <c r="BB38" i="29"/>
  <c r="BC38" i="29" s="1"/>
  <c r="J39" i="29"/>
  <c r="N39" i="29"/>
  <c r="R39" i="29"/>
  <c r="V39" i="29"/>
  <c r="Z39" i="29"/>
  <c r="AD39" i="29"/>
  <c r="AH39" i="29"/>
  <c r="AL39" i="29"/>
  <c r="AP39" i="29"/>
  <c r="AT39" i="29"/>
  <c r="AX39" i="29"/>
  <c r="J40" i="29"/>
  <c r="N40" i="29"/>
  <c r="R40" i="29"/>
  <c r="V40" i="29"/>
  <c r="Z40" i="29"/>
  <c r="AD40" i="29"/>
  <c r="AH40" i="29"/>
  <c r="AL40" i="29"/>
  <c r="AP40" i="29"/>
  <c r="AT40" i="29"/>
  <c r="AX40" i="29"/>
  <c r="J41" i="29"/>
  <c r="N41" i="29"/>
  <c r="R41" i="29"/>
  <c r="V41" i="29"/>
  <c r="Z41" i="29"/>
  <c r="AD41" i="29"/>
  <c r="AH41" i="29"/>
  <c r="AL41" i="29"/>
  <c r="AP41" i="29"/>
  <c r="AT41" i="29"/>
  <c r="AX41" i="29"/>
  <c r="BB41" i="29"/>
  <c r="BC41" i="29" s="1"/>
  <c r="J42" i="29"/>
  <c r="N42" i="29"/>
  <c r="R42" i="29"/>
  <c r="V42" i="29"/>
  <c r="Z42" i="29"/>
  <c r="AD42" i="29"/>
  <c r="AH42" i="29"/>
  <c r="AL42" i="29"/>
  <c r="AP42" i="29"/>
  <c r="AT42" i="29"/>
  <c r="AX42" i="29"/>
  <c r="J43" i="29"/>
  <c r="N43" i="29"/>
  <c r="R43" i="29"/>
  <c r="V43" i="29"/>
  <c r="Z43" i="29"/>
  <c r="AD43" i="29"/>
  <c r="AH43" i="29"/>
  <c r="AL43" i="29"/>
  <c r="AP43" i="29"/>
  <c r="AT43" i="29"/>
  <c r="AX43" i="29"/>
  <c r="BB43" i="29"/>
  <c r="BC43" i="29"/>
  <c r="J44" i="29"/>
  <c r="N44" i="29"/>
  <c r="R44" i="29"/>
  <c r="V44" i="29"/>
  <c r="Z44" i="29"/>
  <c r="AD44" i="29"/>
  <c r="AH44" i="29"/>
  <c r="AL44" i="29"/>
  <c r="AP44" i="29"/>
  <c r="AT44" i="29"/>
  <c r="AX44" i="29"/>
  <c r="J45" i="29"/>
  <c r="N45" i="29"/>
  <c r="R45" i="29"/>
  <c r="V45" i="29"/>
  <c r="Z45" i="29"/>
  <c r="AD45" i="29"/>
  <c r="AH45" i="29"/>
  <c r="AL45" i="29"/>
  <c r="AP45" i="29"/>
  <c r="AT45" i="29"/>
  <c r="AX45" i="29"/>
  <c r="J46" i="29"/>
  <c r="N46" i="29"/>
  <c r="R46" i="29"/>
  <c r="V46" i="29"/>
  <c r="Z46" i="29"/>
  <c r="AD46" i="29"/>
  <c r="AH46" i="29"/>
  <c r="AL46" i="29"/>
  <c r="AP46" i="29"/>
  <c r="AT46" i="29"/>
  <c r="AX46" i="29"/>
  <c r="J47" i="29"/>
  <c r="N47" i="29"/>
  <c r="R47" i="29"/>
  <c r="V47" i="29"/>
  <c r="Z47" i="29"/>
  <c r="AD47" i="29"/>
  <c r="AH47" i="29"/>
  <c r="AL47" i="29"/>
  <c r="AP47" i="29"/>
  <c r="AT47" i="29"/>
  <c r="AX47" i="29"/>
  <c r="J48" i="29"/>
  <c r="N48" i="29"/>
  <c r="R48" i="29"/>
  <c r="V48" i="29"/>
  <c r="Z48" i="29"/>
  <c r="AD48" i="29"/>
  <c r="AH48" i="29"/>
  <c r="AL48" i="29"/>
  <c r="AP48" i="29"/>
  <c r="AT48" i="29"/>
  <c r="AX48" i="29"/>
  <c r="J49" i="29"/>
  <c r="N49" i="29"/>
  <c r="R49" i="29"/>
  <c r="V49" i="29"/>
  <c r="Z49" i="29"/>
  <c r="AD49" i="29"/>
  <c r="AH49" i="29"/>
  <c r="AL49" i="29"/>
  <c r="AP49" i="29"/>
  <c r="AT49" i="29"/>
  <c r="AX49" i="29"/>
  <c r="J50" i="29"/>
  <c r="N50" i="29"/>
  <c r="R50" i="29"/>
  <c r="V50" i="29"/>
  <c r="Z50" i="29"/>
  <c r="AD50" i="29"/>
  <c r="AH50" i="29"/>
  <c r="AL50" i="29"/>
  <c r="AP50" i="29"/>
  <c r="AT50" i="29"/>
  <c r="AX50" i="29"/>
  <c r="J51" i="29"/>
  <c r="N51" i="29"/>
  <c r="R51" i="29"/>
  <c r="V51" i="29"/>
  <c r="Z51" i="29"/>
  <c r="AD51" i="29"/>
  <c r="AH51" i="29"/>
  <c r="AL51" i="29"/>
  <c r="AP51" i="29"/>
  <c r="AT51" i="29"/>
  <c r="AX51" i="29"/>
  <c r="J52" i="29"/>
  <c r="N52" i="29"/>
  <c r="R52" i="29"/>
  <c r="V52" i="29"/>
  <c r="Z52" i="29"/>
  <c r="AD52" i="29"/>
  <c r="AH52" i="29"/>
  <c r="AL52" i="29"/>
  <c r="AP52" i="29"/>
  <c r="AT52" i="29"/>
  <c r="AX52" i="29"/>
  <c r="J53" i="29"/>
  <c r="N53" i="29"/>
  <c r="R53" i="29"/>
  <c r="V53" i="29"/>
  <c r="Z53" i="29"/>
  <c r="AD53" i="29"/>
  <c r="AH53" i="29"/>
  <c r="AL53" i="29"/>
  <c r="AP53" i="29"/>
  <c r="AT53" i="29"/>
  <c r="AX53" i="29"/>
  <c r="BB53" i="29"/>
  <c r="BC53" i="29"/>
  <c r="J54" i="29"/>
  <c r="N54" i="29"/>
  <c r="R54" i="29"/>
  <c r="V54" i="29"/>
  <c r="Z54" i="29"/>
  <c r="AD54" i="29"/>
  <c r="AH54" i="29"/>
  <c r="AL54" i="29"/>
  <c r="AP54" i="29"/>
  <c r="AT54" i="29"/>
  <c r="AX54" i="29"/>
  <c r="J55" i="29"/>
  <c r="N55" i="29"/>
  <c r="R55" i="29"/>
  <c r="V55" i="29"/>
  <c r="Z55" i="29"/>
  <c r="AD55" i="29"/>
  <c r="AH55" i="29"/>
  <c r="AL55" i="29"/>
  <c r="AP55" i="29"/>
  <c r="AT55" i="29"/>
  <c r="AX55" i="29"/>
  <c r="BB55" i="29"/>
  <c r="BC55" i="29"/>
  <c r="J56" i="29"/>
  <c r="N56" i="29"/>
  <c r="R56" i="29"/>
  <c r="V56" i="29"/>
  <c r="Z56" i="29"/>
  <c r="AD56" i="29"/>
  <c r="AH56" i="29"/>
  <c r="AL56" i="29"/>
  <c r="AP56" i="29"/>
  <c r="AT56" i="29"/>
  <c r="AX56" i="29"/>
  <c r="J57" i="29"/>
  <c r="N57" i="29"/>
  <c r="R57" i="29"/>
  <c r="V57" i="29"/>
  <c r="Z57" i="29"/>
  <c r="AD57" i="29"/>
  <c r="AH57" i="29"/>
  <c r="AL57" i="29"/>
  <c r="AP57" i="29"/>
  <c r="AT57" i="29"/>
  <c r="AX57" i="29"/>
  <c r="J58" i="29"/>
  <c r="N58" i="29"/>
  <c r="R58" i="29"/>
  <c r="V58" i="29"/>
  <c r="Z58" i="29"/>
  <c r="AD58" i="29"/>
  <c r="AH58" i="29"/>
  <c r="AL58" i="29"/>
  <c r="AP58" i="29"/>
  <c r="AT58" i="29"/>
  <c r="AX58" i="29"/>
  <c r="J59" i="29"/>
  <c r="N59" i="29"/>
  <c r="R59" i="29"/>
  <c r="V59" i="29"/>
  <c r="Z59" i="29"/>
  <c r="AD59" i="29"/>
  <c r="AH59" i="29"/>
  <c r="AL59" i="29"/>
  <c r="AP59" i="29"/>
  <c r="AT59" i="29"/>
  <c r="AX59" i="29"/>
  <c r="BB59" i="29"/>
  <c r="BC59" i="29" s="1"/>
  <c r="J60" i="29"/>
  <c r="N60" i="29"/>
  <c r="R60" i="29"/>
  <c r="V60" i="29"/>
  <c r="Z60" i="29"/>
  <c r="AD60" i="29"/>
  <c r="AH60" i="29"/>
  <c r="AL60" i="29"/>
  <c r="AP60" i="29"/>
  <c r="AT60" i="29"/>
  <c r="AX60" i="29"/>
  <c r="J61" i="29"/>
  <c r="N61" i="29"/>
  <c r="R61" i="29"/>
  <c r="V61" i="29"/>
  <c r="Z61" i="29"/>
  <c r="AD61" i="29"/>
  <c r="AH61" i="29"/>
  <c r="AL61" i="29"/>
  <c r="AP61" i="29"/>
  <c r="AT61" i="29"/>
  <c r="AX61" i="29"/>
  <c r="J62" i="29"/>
  <c r="N62" i="29"/>
  <c r="R62" i="29"/>
  <c r="V62" i="29"/>
  <c r="Z62" i="29"/>
  <c r="AD62" i="29"/>
  <c r="AH62" i="29"/>
  <c r="AL62" i="29"/>
  <c r="AP62" i="29"/>
  <c r="AT62" i="29"/>
  <c r="AX62" i="29"/>
  <c r="J63" i="29"/>
  <c r="N63" i="29"/>
  <c r="R63" i="29"/>
  <c r="V63" i="29"/>
  <c r="Z63" i="29"/>
  <c r="AD63" i="29"/>
  <c r="AH63" i="29"/>
  <c r="AL63" i="29"/>
  <c r="AP63" i="29"/>
  <c r="AT63" i="29"/>
  <c r="AX63" i="29"/>
  <c r="J64" i="29"/>
  <c r="N64" i="29"/>
  <c r="R64" i="29"/>
  <c r="V64" i="29"/>
  <c r="Z64" i="29"/>
  <c r="AD64" i="29"/>
  <c r="AH64" i="29"/>
  <c r="AL64" i="29"/>
  <c r="AP64" i="29"/>
  <c r="AT64" i="29"/>
  <c r="AX64" i="29"/>
  <c r="J65" i="29"/>
  <c r="N65" i="29"/>
  <c r="R65" i="29"/>
  <c r="V65" i="29"/>
  <c r="Z65" i="29"/>
  <c r="AD65" i="29"/>
  <c r="AH65" i="29"/>
  <c r="AL65" i="29"/>
  <c r="AP65" i="29"/>
  <c r="AT65" i="29"/>
  <c r="AX65" i="29"/>
  <c r="J66" i="29"/>
  <c r="N66" i="29"/>
  <c r="R66" i="29"/>
  <c r="V66" i="29"/>
  <c r="Z66" i="29"/>
  <c r="AD66" i="29"/>
  <c r="AH66" i="29"/>
  <c r="AL66" i="29"/>
  <c r="AP66" i="29"/>
  <c r="AT66" i="29"/>
  <c r="AX66" i="29"/>
  <c r="J67" i="29"/>
  <c r="N67" i="29"/>
  <c r="R67" i="29"/>
  <c r="V67" i="29"/>
  <c r="Z67" i="29"/>
  <c r="AD67" i="29"/>
  <c r="AH67" i="29"/>
  <c r="AL67" i="29"/>
  <c r="AP67" i="29"/>
  <c r="AT67" i="29"/>
  <c r="AX67" i="29"/>
  <c r="BB67" i="29"/>
  <c r="BC67" i="29" s="1"/>
  <c r="J68" i="29"/>
  <c r="N68" i="29"/>
  <c r="R68" i="29"/>
  <c r="V68" i="29"/>
  <c r="Z68" i="29"/>
  <c r="AD68" i="29"/>
  <c r="AH68" i="29"/>
  <c r="AL68" i="29"/>
  <c r="AP68" i="29"/>
  <c r="AT68" i="29"/>
  <c r="AX68" i="29"/>
  <c r="J69" i="29"/>
  <c r="N69" i="29"/>
  <c r="R69" i="29"/>
  <c r="V69" i="29"/>
  <c r="Z69" i="29"/>
  <c r="AD69" i="29"/>
  <c r="AH69" i="29"/>
  <c r="AL69" i="29"/>
  <c r="AP69" i="29"/>
  <c r="AT69" i="29"/>
  <c r="AX69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D1" authorId="0" shapeId="0" xr:uid="{6DF1FE5A-47A6-4174-936A-B1F3FC52C633}">
      <text>
        <r>
          <rPr>
            <sz val="9"/>
            <color indexed="81"/>
            <rFont val="ＭＳ Ｐゴシック"/>
            <family val="3"/>
            <charset val="128"/>
          </rPr>
          <t>昇順にするとグループ順になります。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D1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昇順にするとグループ順になります。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D1" authorId="0" shapeId="0" xr:uid="{B4F42162-BA4F-4F8E-BFA7-B62865A1CD50}">
      <text>
        <r>
          <rPr>
            <sz val="9"/>
            <color indexed="81"/>
            <rFont val="ＭＳ Ｐゴシック"/>
            <family val="3"/>
            <charset val="128"/>
          </rPr>
          <t>昇順にするとグループ順になります。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D1" authorId="0" shapeId="0" xr:uid="{16FF2E06-7783-4E14-9261-67BAA1C3CF98}">
      <text>
        <r>
          <rPr>
            <sz val="9"/>
            <color indexed="81"/>
            <rFont val="ＭＳ Ｐゴシック"/>
            <family val="3"/>
            <charset val="128"/>
          </rPr>
          <t>昇順にするとグループ順になります。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D1" authorId="0" shapeId="0" xr:uid="{B97B2E99-DB75-4808-8EDB-35B5FF17ADD9}">
      <text>
        <r>
          <rPr>
            <sz val="9"/>
            <color indexed="81"/>
            <rFont val="ＭＳ Ｐゴシック"/>
            <family val="3"/>
            <charset val="128"/>
          </rPr>
          <t>昇順にするとグループ順になります。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D1" authorId="0" shapeId="0" xr:uid="{FBC55ECC-9E92-4A92-9508-FE30BF91D114}">
      <text>
        <r>
          <rPr>
            <sz val="9"/>
            <color indexed="81"/>
            <rFont val="ＭＳ Ｐゴシック"/>
            <family val="3"/>
            <charset val="128"/>
          </rPr>
          <t>昇順にするとグループ順になります。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D1" authorId="0" shapeId="0" xr:uid="{5BDA5E5C-F763-4188-AFAA-0E47B8E5433A}">
      <text>
        <r>
          <rPr>
            <sz val="9"/>
            <color indexed="81"/>
            <rFont val="ＭＳ Ｐゴシック"/>
            <family val="3"/>
            <charset val="128"/>
          </rPr>
          <t>昇順にするとグループ順になります。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D1" authorId="0" shapeId="0" xr:uid="{C9CA6297-29E1-4CF8-BD5A-2126FBA44D20}">
      <text>
        <r>
          <rPr>
            <sz val="9"/>
            <color indexed="81"/>
            <rFont val="ＭＳ Ｐゴシック"/>
            <family val="3"/>
            <charset val="128"/>
          </rPr>
          <t>昇順にするとグループ順になります。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D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昇順にするとグループ順になります。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D1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昇順にするとグループ順になります。</t>
        </r>
      </text>
    </comment>
  </commentList>
</comments>
</file>

<file path=xl/sharedStrings.xml><?xml version="1.0" encoding="utf-8"?>
<sst xmlns="http://schemas.openxmlformats.org/spreadsheetml/2006/main" count="3361" uniqueCount="229">
  <si>
    <t>不明</t>
    <rPh sb="0" eb="2">
      <t>フメイ</t>
    </rPh>
    <phoneticPr fontId="2"/>
  </si>
  <si>
    <t>99999</t>
  </si>
  <si>
    <t>2690</t>
  </si>
  <si>
    <t>3</t>
  </si>
  <si>
    <t>倉敷中央</t>
  </si>
  <si>
    <t>62277</t>
  </si>
  <si>
    <t>松江しんじ湖</t>
  </si>
  <si>
    <t>30975</t>
  </si>
  <si>
    <t>赤磐</t>
  </si>
  <si>
    <t>30438</t>
  </si>
  <si>
    <t>倉吉中央</t>
  </si>
  <si>
    <t>30174</t>
  </si>
  <si>
    <t>岡山岡南</t>
  </si>
  <si>
    <t>30083</t>
  </si>
  <si>
    <t>米子中央</t>
  </si>
  <si>
    <t>29541</t>
  </si>
  <si>
    <t>出雲中央</t>
  </si>
  <si>
    <t>28688</t>
  </si>
  <si>
    <t>岡山旭川</t>
  </si>
  <si>
    <t>27884</t>
  </si>
  <si>
    <t>岡山北西</t>
  </si>
  <si>
    <t>27876</t>
  </si>
  <si>
    <t>倉敷水島</t>
  </si>
  <si>
    <t>27020</t>
  </si>
  <si>
    <t>倉敷東</t>
  </si>
  <si>
    <t>26970</t>
  </si>
  <si>
    <t>岡山城</t>
  </si>
  <si>
    <t>26848</t>
  </si>
  <si>
    <t>岡山丸の内</t>
  </si>
  <si>
    <t>26836</t>
  </si>
  <si>
    <t>鳥取中央</t>
  </si>
  <si>
    <t>26585</t>
  </si>
  <si>
    <t>津山中央</t>
  </si>
  <si>
    <t>26250</t>
  </si>
  <si>
    <t>岡山後楽園</t>
  </si>
  <si>
    <t>26223</t>
  </si>
  <si>
    <t>総社吉備路</t>
  </si>
  <si>
    <t>24814</t>
  </si>
  <si>
    <t>松江東</t>
  </si>
  <si>
    <t>24599</t>
  </si>
  <si>
    <t>笠岡東</t>
  </si>
  <si>
    <t>24263</t>
  </si>
  <si>
    <t>岡山中央</t>
  </si>
  <si>
    <t>24103</t>
  </si>
  <si>
    <t>倉敷瀬戸内</t>
  </si>
  <si>
    <t>24089</t>
  </si>
  <si>
    <t>米子南</t>
  </si>
  <si>
    <t>23168</t>
  </si>
  <si>
    <t>真庭</t>
  </si>
  <si>
    <t>21108</t>
  </si>
  <si>
    <t>米子東</t>
  </si>
  <si>
    <t>14741</t>
  </si>
  <si>
    <t>米子</t>
  </si>
  <si>
    <t>14740</t>
  </si>
  <si>
    <t>津山西</t>
  </si>
  <si>
    <t>14739</t>
  </si>
  <si>
    <t>津山</t>
  </si>
  <si>
    <t>14738</t>
  </si>
  <si>
    <t>鳥取西</t>
  </si>
  <si>
    <t>14737</t>
  </si>
  <si>
    <t>鳥取北</t>
  </si>
  <si>
    <t>14736</t>
  </si>
  <si>
    <t>鳥取</t>
  </si>
  <si>
    <t>14735</t>
  </si>
  <si>
    <t>玉島</t>
  </si>
  <si>
    <t>14734</t>
  </si>
  <si>
    <t>玉野</t>
  </si>
  <si>
    <t>14733</t>
  </si>
  <si>
    <t>高梁</t>
  </si>
  <si>
    <t>14732</t>
  </si>
  <si>
    <t>大社</t>
  </si>
  <si>
    <t>14731</t>
  </si>
  <si>
    <t>総社</t>
  </si>
  <si>
    <t>14730</t>
  </si>
  <si>
    <t>境港</t>
  </si>
  <si>
    <t>14729</t>
  </si>
  <si>
    <t>隠岐西郷</t>
  </si>
  <si>
    <t>14728</t>
  </si>
  <si>
    <t>岡山西</t>
  </si>
  <si>
    <t>14727</t>
  </si>
  <si>
    <t>岡山西南</t>
  </si>
  <si>
    <t>14726</t>
  </si>
  <si>
    <t>岡山南</t>
  </si>
  <si>
    <t>14725</t>
  </si>
  <si>
    <t>岡山北</t>
  </si>
  <si>
    <t>14724</t>
  </si>
  <si>
    <t>岡山東</t>
  </si>
  <si>
    <t>14723</t>
  </si>
  <si>
    <t>岡山</t>
  </si>
  <si>
    <t>14722</t>
  </si>
  <si>
    <t>大田</t>
  </si>
  <si>
    <t>14721</t>
  </si>
  <si>
    <t>美作</t>
  </si>
  <si>
    <t>14720</t>
  </si>
  <si>
    <t>松江南</t>
  </si>
  <si>
    <t>14719</t>
  </si>
  <si>
    <t>松江</t>
  </si>
  <si>
    <t>14718</t>
  </si>
  <si>
    <t>益田西</t>
  </si>
  <si>
    <t>14717</t>
  </si>
  <si>
    <t>益田</t>
  </si>
  <si>
    <t>14716</t>
  </si>
  <si>
    <t>倉吉東</t>
  </si>
  <si>
    <t>14715</t>
  </si>
  <si>
    <t>倉吉</t>
  </si>
  <si>
    <t>14714</t>
  </si>
  <si>
    <t>倉敷南</t>
  </si>
  <si>
    <t>14713</t>
  </si>
  <si>
    <t>倉敷</t>
  </si>
  <si>
    <t>14712</t>
  </si>
  <si>
    <t>児島東</t>
  </si>
  <si>
    <t>14711</t>
  </si>
  <si>
    <t>児島</t>
  </si>
  <si>
    <t>14710</t>
  </si>
  <si>
    <t>笠岡</t>
  </si>
  <si>
    <t>14709</t>
  </si>
  <si>
    <t>出雲南</t>
  </si>
  <si>
    <t>14708</t>
  </si>
  <si>
    <t>出雲</t>
  </si>
  <si>
    <t>14707</t>
  </si>
  <si>
    <t>井原</t>
  </si>
  <si>
    <t>14706</t>
  </si>
  <si>
    <t>平田</t>
  </si>
  <si>
    <t>14705</t>
  </si>
  <si>
    <t>浜田</t>
  </si>
  <si>
    <t>14704</t>
  </si>
  <si>
    <t>江津</t>
  </si>
  <si>
    <t>14703</t>
  </si>
  <si>
    <t>智頭</t>
  </si>
  <si>
    <t>14702</t>
  </si>
  <si>
    <t>備前</t>
  </si>
  <si>
    <t>14701</t>
  </si>
  <si>
    <t>岡山備南</t>
  </si>
  <si>
    <t>14700</t>
  </si>
  <si>
    <t>新見</t>
  </si>
  <si>
    <t>14699</t>
  </si>
  <si>
    <t>合計</t>
    <rPh sb="0" eb="2">
      <t>ゴウケイ</t>
    </rPh>
    <phoneticPr fontId="2"/>
  </si>
  <si>
    <t>ビジネス</t>
    <phoneticPr fontId="2"/>
  </si>
  <si>
    <t>ｽﾀﾝﾀﾞｰﾄﾞ</t>
    <phoneticPr fontId="2"/>
  </si>
  <si>
    <t>ｺﾞｰﾙﾄﾞ</t>
    <phoneticPr fontId="2"/>
  </si>
  <si>
    <t>ﾛｰﾀﾘｱﾝ数</t>
    <rPh sb="6" eb="7">
      <t>スウ</t>
    </rPh>
    <phoneticPr fontId="2"/>
  </si>
  <si>
    <t>ご参考資料</t>
    <rPh sb="1" eb="3">
      <t>サンコウ</t>
    </rPh>
    <rPh sb="3" eb="5">
      <t>シリョウ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</si>
  <si>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6月末現在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</si>
  <si>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5月末現在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</si>
  <si>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4月末現在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</si>
  <si>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3月末現在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</si>
  <si>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2月末現在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</si>
  <si>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</t>
    </r>
    <r>
      <rPr>
        <sz val="10"/>
        <rFont val="ＭＳ Ｐゴシック"/>
        <family val="3"/>
        <charset val="128"/>
      </rPr>
      <t>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</si>
  <si>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18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12月末現在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</si>
  <si>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t>18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11月末現在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</si>
  <si>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t>18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10月末現在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</si>
  <si>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t>18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9月末現在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</si>
  <si>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18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8月末現在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</si>
  <si>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2018.7.1</t>
    <phoneticPr fontId="2"/>
  </si>
  <si>
    <t>クラブ名</t>
  </si>
  <si>
    <t>ｸﾗﾌﾞ
番号</t>
    <rPh sb="5" eb="7">
      <t>バンゴウ</t>
    </rPh>
    <phoneticPr fontId="2"/>
  </si>
  <si>
    <t>地区</t>
  </si>
  <si>
    <t>ｿﾞｰﾝ</t>
    <phoneticPr fontId="2"/>
  </si>
  <si>
    <r>
      <t>18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7</t>
    </r>
    <r>
      <rPr>
        <sz val="10"/>
        <rFont val="ＭＳ Ｐゴシック"/>
        <family val="3"/>
        <charset val="128"/>
      </rPr>
      <t>月末現在　有効数</t>
    </r>
    <rPh sb="2" eb="3">
      <t>ネン</t>
    </rPh>
    <rPh sb="4" eb="6">
      <t>ガツマツ</t>
    </rPh>
    <rPh sb="6" eb="8">
      <t>ゲンザイ</t>
    </rPh>
    <rPh sb="9" eb="11">
      <t>ユウコウ</t>
    </rPh>
    <rPh sb="11" eb="12">
      <t>スウ</t>
    </rPh>
    <phoneticPr fontId="2"/>
  </si>
  <si>
    <t>有効取得率</t>
    <rPh sb="0" eb="2">
      <t>ユウコウ</t>
    </rPh>
    <rPh sb="2" eb="4">
      <t>シュトク</t>
    </rPh>
    <rPh sb="4" eb="5">
      <t>リツ</t>
    </rPh>
    <phoneticPr fontId="2"/>
  </si>
  <si>
    <t>№</t>
    <phoneticPr fontId="2"/>
  </si>
  <si>
    <t>2019.7.1</t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</si>
  <si>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7</t>
    </r>
    <r>
      <rPr>
        <sz val="10"/>
        <rFont val="ＭＳ Ｐゴシック"/>
        <family val="3"/>
        <charset val="128"/>
      </rPr>
      <t>月末現在　有効数</t>
    </r>
    <rPh sb="2" eb="3">
      <t>ネン</t>
    </rPh>
    <rPh sb="4" eb="6">
      <t>ガツマツ</t>
    </rPh>
    <rPh sb="6" eb="8">
      <t>ゲンザイ</t>
    </rPh>
    <rPh sb="9" eb="11">
      <t>ユウコウ</t>
    </rPh>
    <rPh sb="11" eb="12">
      <t>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</si>
  <si>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8月末現在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</si>
  <si>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9月末現在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</si>
  <si>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10月末現在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</si>
  <si>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11月末現在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</si>
  <si>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t>19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12月末現在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</si>
  <si>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t>20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</t>
    </r>
    <r>
      <rPr>
        <sz val="10"/>
        <rFont val="ＭＳ Ｐゴシック"/>
        <family val="3"/>
        <charset val="128"/>
      </rPr>
      <t>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</si>
  <si>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20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2月末現在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</si>
  <si>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20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3月末現在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</si>
  <si>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20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4月末現在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</si>
  <si>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20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5月末現在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</si>
  <si>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20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6月末現在　有効会員数</t>
    </r>
    <r>
      <rPr>
        <sz val="10"/>
        <rFont val="ＭＳ Ｐゴシック"/>
        <family val="3"/>
        <charset val="128"/>
      </rPr>
      <t/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</si>
  <si>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2020.7.1</t>
    <phoneticPr fontId="2"/>
  </si>
  <si>
    <r>
      <rPr>
        <sz val="10"/>
        <rFont val="ＭＳ Ｐゴシック"/>
        <family val="3"/>
        <charset val="128"/>
      </rPr>
      <t>20年</t>
    </r>
    <r>
      <rPr>
        <sz val="10"/>
        <rFont val="ＭＳ Ｐゴシック"/>
        <family val="3"/>
        <charset val="128"/>
      </rPr>
      <t>7</t>
    </r>
    <r>
      <rPr>
        <sz val="10"/>
        <rFont val="ＭＳ Ｐゴシック"/>
        <family val="3"/>
        <charset val="128"/>
      </rPr>
      <t>月末現在　有効数</t>
    </r>
    <rPh sb="2" eb="3">
      <t>ネン</t>
    </rPh>
    <rPh sb="4" eb="6">
      <t>ガツマツ</t>
    </rPh>
    <rPh sb="6" eb="8">
      <t>ゲンザイ</t>
    </rPh>
    <rPh sb="9" eb="11">
      <t>ユウコウ</t>
    </rPh>
    <rPh sb="11" eb="12">
      <t>スウ</t>
    </rPh>
    <phoneticPr fontId="2"/>
  </si>
  <si>
    <r>
      <rPr>
        <sz val="10"/>
        <rFont val="ＭＳ Ｐゴシック"/>
        <family val="3"/>
        <charset val="128"/>
      </rPr>
      <t>20年</t>
    </r>
    <r>
      <rPr>
        <sz val="10"/>
        <rFont val="ＭＳ Ｐゴシック"/>
        <family val="3"/>
        <charset val="128"/>
      </rPr>
      <t>8月末現在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</si>
  <si>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rPr>
        <sz val="10"/>
        <rFont val="ＭＳ Ｐゴシック"/>
        <family val="3"/>
        <charset val="128"/>
      </rPr>
      <t>20年</t>
    </r>
    <r>
      <rPr>
        <sz val="10"/>
        <rFont val="ＭＳ Ｐゴシック"/>
        <family val="3"/>
        <charset val="128"/>
      </rPr>
      <t>9月末現在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</si>
  <si>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rPr>
        <sz val="10"/>
        <rFont val="ＭＳ Ｐゴシック"/>
        <family val="3"/>
        <charset val="128"/>
      </rPr>
      <t>20年</t>
    </r>
    <r>
      <rPr>
        <sz val="10"/>
        <rFont val="ＭＳ Ｐゴシック"/>
        <family val="3"/>
        <charset val="128"/>
      </rPr>
      <t>10月末現在　有効会員数</t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</si>
  <si>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rPr>
        <sz val="10"/>
        <rFont val="ＭＳ Ｐゴシック"/>
        <family val="3"/>
        <charset val="128"/>
      </rPr>
      <t>20年</t>
    </r>
    <r>
      <rPr>
        <sz val="10"/>
        <rFont val="ＭＳ Ｐゴシック"/>
        <family val="3"/>
        <charset val="128"/>
      </rPr>
      <t>11月末現在　有効会員数</t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</si>
  <si>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rPr>
        <sz val="10"/>
        <rFont val="ＭＳ Ｐゴシック"/>
        <family val="3"/>
        <charset val="128"/>
      </rPr>
      <t>20年</t>
    </r>
    <r>
      <rPr>
        <sz val="10"/>
        <rFont val="ＭＳ Ｐゴシック"/>
        <family val="3"/>
        <charset val="128"/>
      </rPr>
      <t>12月末現在　有効会員数</t>
    </r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</si>
  <si>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r>
      <t>21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1</t>
    </r>
    <r>
      <rPr>
        <sz val="10"/>
        <rFont val="ＭＳ Ｐゴシック"/>
        <family val="3"/>
        <charset val="128"/>
      </rPr>
      <t>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</si>
  <si>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21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2月末現在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</si>
  <si>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21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3月末現在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</si>
  <si>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21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4月末現在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</si>
  <si>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21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5月末現在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</si>
  <si>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r>
      <t>21</t>
    </r>
    <r>
      <rPr>
        <sz val="10"/>
        <rFont val="ＭＳ Ｐゴシック"/>
        <family val="3"/>
        <charset val="128"/>
      </rPr>
      <t>年</t>
    </r>
    <r>
      <rPr>
        <sz val="10"/>
        <rFont val="ＭＳ Ｐゴシック"/>
        <family val="3"/>
        <charset val="128"/>
      </rPr>
      <t>6月末現在　有効会員数</t>
    </r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</si>
  <si>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前月比</t>
    <rPh sb="0" eb="2">
      <t>ゼンゲツ</t>
    </rPh>
    <rPh sb="2" eb="3">
      <t>ヒ</t>
    </rPh>
    <phoneticPr fontId="2"/>
  </si>
  <si>
    <t>前月</t>
    <rPh sb="0" eb="2">
      <t>ゼンゲツ</t>
    </rPh>
    <phoneticPr fontId="2"/>
  </si>
  <si>
    <t>21年7月末現在　有効数</t>
    <rPh sb="2" eb="3">
      <t>ネン</t>
    </rPh>
    <rPh sb="4" eb="6">
      <t>ガツマツ</t>
    </rPh>
    <rPh sb="6" eb="8">
      <t>ゲンザイ</t>
    </rPh>
    <rPh sb="9" eb="11">
      <t>ユウコウ</t>
    </rPh>
    <rPh sb="11" eb="12">
      <t>スウ</t>
    </rPh>
    <phoneticPr fontId="2"/>
  </si>
  <si>
    <t>21年8月末現在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</si>
  <si>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21年9月末現在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</si>
  <si>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21年10月末現在　有効会員数</t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</si>
  <si>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t>21年11月末現在　有効会員数</t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</si>
  <si>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t>21年12月末現在　有効会員数</t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</si>
  <si>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t>22年1月末現在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</si>
  <si>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22年2月末現在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</si>
  <si>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22年3月末現在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</si>
  <si>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22年4月末現在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</si>
  <si>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22年5月末現在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</si>
  <si>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22年6月末現在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</si>
  <si>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2021.7.1</t>
    <phoneticPr fontId="2"/>
  </si>
  <si>
    <t>2022.7.1</t>
    <phoneticPr fontId="2"/>
  </si>
  <si>
    <t>22年7月末現在　有効数</t>
    <rPh sb="2" eb="3">
      <t>ネン</t>
    </rPh>
    <rPh sb="4" eb="6">
      <t>ガツマツ</t>
    </rPh>
    <rPh sb="6" eb="8">
      <t>ゲンザイ</t>
    </rPh>
    <rPh sb="9" eb="11">
      <t>ユウコウ</t>
    </rPh>
    <rPh sb="11" eb="12">
      <t>スウ</t>
    </rPh>
    <phoneticPr fontId="2"/>
  </si>
  <si>
    <t>22年8月末現在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</si>
  <si>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22年9月末現在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</si>
  <si>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22年10月末現在　有効会員数</t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</si>
  <si>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t>22年11月末現在　有効会員数</t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</si>
  <si>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t>23年1月末現在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</si>
  <si>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23年2月末現在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</si>
  <si>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23年3月末現在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</si>
  <si>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23年4月末現在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</si>
  <si>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23年5月末現在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</si>
  <si>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23年6月末現在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</si>
  <si>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ローターアクト</t>
    <phoneticPr fontId="2"/>
  </si>
  <si>
    <t>22年12月末現在　有効会員数</t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</si>
  <si>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t>2023.7.1</t>
    <phoneticPr fontId="2"/>
  </si>
  <si>
    <t>23年7月末現在　有効数</t>
    <rPh sb="2" eb="3">
      <t>ネン</t>
    </rPh>
    <rPh sb="4" eb="6">
      <t>ガツマツ</t>
    </rPh>
    <rPh sb="6" eb="8">
      <t>ゲンザイ</t>
    </rPh>
    <rPh sb="9" eb="11">
      <t>ユウコウ</t>
    </rPh>
    <rPh sb="11" eb="12">
      <t>スウ</t>
    </rPh>
    <phoneticPr fontId="2"/>
  </si>
  <si>
    <t>23年8月末現在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</si>
  <si>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23年9月末現在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</si>
  <si>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23年10月末現在　有効会員数</t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</si>
  <si>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t>23年11月末現在　有効会員数</t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</si>
  <si>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t>23年12月末現在　有効会員数</t>
    <rPh sb="2" eb="3">
      <t>ネン</t>
    </rPh>
    <rPh sb="5" eb="7">
      <t>ガツマツ</t>
    </rPh>
    <rPh sb="7" eb="9">
      <t>ゲンザイ</t>
    </rPh>
    <rPh sb="10" eb="12">
      <t>ユウコウ</t>
    </rPh>
    <rPh sb="12" eb="15">
      <t>カイインスウ</t>
    </rPh>
    <phoneticPr fontId="2"/>
  </si>
  <si>
    <t>24年1月末現在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</si>
  <si>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24年2月末現在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</si>
  <si>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24年3月末現在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</si>
  <si>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24年5月末現在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</si>
  <si>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24年6月末現在　有効会員数</t>
    <rPh sb="2" eb="3">
      <t>ネン</t>
    </rPh>
    <rPh sb="4" eb="6">
      <t>ガツマツ</t>
    </rPh>
    <rPh sb="6" eb="8">
      <t>ゲンザイ</t>
    </rPh>
    <rPh sb="9" eb="11">
      <t>ユウコウ</t>
    </rPh>
    <rPh sb="11" eb="14">
      <t>カイインスウ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</si>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</sst>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_ "/>
    <numFmt numFmtId="179" formatCode="#,##0_);[Red]\(#,##0\)"/>
  </numFmts>
  <fonts count="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4" fillId="0" borderId="0"/>
    <xf numFmtId="0" fontId="4" fillId="0" borderId="0"/>
    <xf numFmtId="176" fontId="1" fillId="0" borderId="0" applyFont="0" applyFill="0" applyBorder="0" applyAlignment="0" applyProtection="0"/>
    <xf numFmtId="0" fontId="5" fillId="0" borderId="0"/>
  </cellStyleXfs>
  <cellXfs count="84">
    <xf numFmtId="0" fontId="0" fillId="0" borderId="0" xfId="0"/>
    <xf numFmtId="0" fontId="1" fillId="0" borderId="0" xfId="0" applyFont="1" applyAlignment="1">
      <alignment vertical="center"/>
    </xf>
    <xf numFmtId="177" fontId="1" fillId="0" borderId="1" xfId="1" applyNumberFormat="1" applyFont="1" applyBorder="1" applyAlignment="1">
      <alignment vertical="center"/>
    </xf>
    <xf numFmtId="0" fontId="1" fillId="0" borderId="1" xfId="0" applyFont="1" applyBorder="1"/>
    <xf numFmtId="176" fontId="1" fillId="0" borderId="1" xfId="2" applyFont="1" applyFill="1" applyBorder="1" applyAlignment="1">
      <alignment vertical="center"/>
    </xf>
    <xf numFmtId="176" fontId="1" fillId="0" borderId="1" xfId="2" applyFont="1" applyFill="1" applyBorder="1" applyAlignment="1"/>
    <xf numFmtId="176" fontId="1" fillId="0" borderId="1" xfId="2" applyFont="1" applyBorder="1" applyAlignment="1"/>
    <xf numFmtId="0" fontId="1" fillId="0" borderId="1" xfId="0" quotePrefix="1" applyFont="1" applyBorder="1" applyAlignment="1">
      <alignment shrinkToFit="1"/>
    </xf>
    <xf numFmtId="49" fontId="1" fillId="0" borderId="1" xfId="0" quotePrefix="1" applyNumberFormat="1" applyFont="1" applyBorder="1"/>
    <xf numFmtId="177" fontId="1" fillId="0" borderId="2" xfId="1" applyNumberFormat="1" applyFont="1" applyBorder="1" applyAlignment="1">
      <alignment vertical="center"/>
    </xf>
    <xf numFmtId="0" fontId="1" fillId="0" borderId="2" xfId="0" applyFont="1" applyBorder="1"/>
    <xf numFmtId="176" fontId="1" fillId="0" borderId="2" xfId="2" applyFont="1" applyFill="1" applyBorder="1" applyAlignment="1">
      <alignment vertical="center"/>
    </xf>
    <xf numFmtId="176" fontId="1" fillId="0" borderId="2" xfId="2" applyFont="1" applyBorder="1" applyAlignment="1"/>
    <xf numFmtId="0" fontId="1" fillId="0" borderId="2" xfId="0" quotePrefix="1" applyFont="1" applyBorder="1" applyAlignment="1">
      <alignment shrinkToFit="1"/>
    </xf>
    <xf numFmtId="49" fontId="1" fillId="0" borderId="2" xfId="0" quotePrefix="1" applyNumberFormat="1" applyFont="1" applyBorder="1"/>
    <xf numFmtId="177" fontId="1" fillId="0" borderId="3" xfId="1" applyNumberFormat="1" applyFont="1" applyBorder="1" applyAlignment="1">
      <alignment vertical="center"/>
    </xf>
    <xf numFmtId="0" fontId="1" fillId="0" borderId="3" xfId="0" applyFont="1" applyBorder="1"/>
    <xf numFmtId="176" fontId="1" fillId="0" borderId="3" xfId="2" applyFont="1" applyFill="1" applyBorder="1" applyAlignment="1">
      <alignment vertical="center"/>
    </xf>
    <xf numFmtId="176" fontId="1" fillId="0" borderId="3" xfId="2" applyFont="1" applyBorder="1" applyAlignment="1"/>
    <xf numFmtId="49" fontId="1" fillId="0" borderId="3" xfId="0" quotePrefix="1" applyNumberFormat="1" applyFont="1" applyBorder="1"/>
    <xf numFmtId="179" fontId="0" fillId="2" borderId="1" xfId="0" applyNumberFormat="1" applyFill="1" applyBorder="1" applyAlignment="1">
      <alignment horizontal="center" vertical="center" shrinkToFit="1"/>
    </xf>
    <xf numFmtId="179" fontId="0" fillId="2" borderId="4" xfId="0" applyNumberFormat="1" applyFill="1" applyBorder="1" applyAlignment="1">
      <alignment horizontal="center" vertical="center" shrinkToFit="1"/>
    </xf>
    <xf numFmtId="179" fontId="1" fillId="2" borderId="4" xfId="0" applyNumberFormat="1" applyFont="1" applyFill="1" applyBorder="1" applyAlignment="1">
      <alignment horizontal="center" vertical="center" shrinkToFit="1"/>
    </xf>
    <xf numFmtId="178" fontId="0" fillId="3" borderId="5" xfId="0" applyNumberFormat="1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/>
    </xf>
    <xf numFmtId="178" fontId="0" fillId="3" borderId="7" xfId="0" applyNumberFormat="1" applyFill="1" applyBorder="1" applyAlignment="1">
      <alignment horizontal="center" vertical="center" shrinkToFit="1"/>
    </xf>
    <xf numFmtId="0" fontId="1" fillId="0" borderId="3" xfId="0" applyFont="1" applyBorder="1" applyAlignment="1">
      <alignment shrinkToFit="1"/>
    </xf>
    <xf numFmtId="0" fontId="1" fillId="0" borderId="8" xfId="0" quotePrefix="1" applyFont="1" applyBorder="1" applyAlignment="1">
      <alignment shrinkToFit="1"/>
    </xf>
    <xf numFmtId="49" fontId="1" fillId="0" borderId="3" xfId="0" quotePrefix="1" applyNumberFormat="1" applyFont="1" applyBorder="1" applyAlignment="1">
      <alignment horizontal="center"/>
    </xf>
    <xf numFmtId="49" fontId="1" fillId="0" borderId="2" xfId="0" quotePrefix="1" applyNumberFormat="1" applyFont="1" applyBorder="1" applyAlignment="1">
      <alignment horizontal="center"/>
    </xf>
    <xf numFmtId="49" fontId="1" fillId="0" borderId="1" xfId="0" quotePrefix="1" applyNumberFormat="1" applyFont="1" applyBorder="1" applyAlignment="1">
      <alignment horizontal="center"/>
    </xf>
    <xf numFmtId="176" fontId="1" fillId="0" borderId="3" xfId="0" applyNumberFormat="1" applyFont="1" applyBorder="1"/>
    <xf numFmtId="0" fontId="1" fillId="3" borderId="0" xfId="0" applyFont="1" applyFill="1" applyAlignment="1">
      <alignment vertical="center"/>
    </xf>
    <xf numFmtId="177" fontId="0" fillId="0" borderId="0" xfId="1" applyNumberFormat="1" applyFont="1"/>
    <xf numFmtId="177" fontId="0" fillId="0" borderId="0" xfId="0" applyNumberFormat="1"/>
    <xf numFmtId="0" fontId="0" fillId="0" borderId="0" xfId="0" applyAlignment="1">
      <alignment horizontal="center"/>
    </xf>
    <xf numFmtId="179" fontId="0" fillId="0" borderId="9" xfId="0" applyNumberFormat="1" applyBorder="1" applyAlignment="1">
      <alignment horizontal="center" vertical="center" shrinkToFit="1"/>
    </xf>
    <xf numFmtId="179" fontId="0" fillId="0" borderId="0" xfId="0" applyNumberFormat="1" applyAlignment="1">
      <alignment horizontal="center" vertical="center" shrinkToFit="1"/>
    </xf>
    <xf numFmtId="176" fontId="1" fillId="0" borderId="2" xfId="2" applyFont="1" applyFill="1" applyBorder="1" applyAlignment="1"/>
    <xf numFmtId="176" fontId="1" fillId="0" borderId="6" xfId="2" applyFont="1" applyFill="1" applyBorder="1" applyAlignment="1"/>
    <xf numFmtId="176" fontId="1" fillId="0" borderId="6" xfId="5" applyFont="1" applyBorder="1" applyAlignment="1"/>
    <xf numFmtId="176" fontId="1" fillId="0" borderId="2" xfId="5" applyFont="1" applyBorder="1" applyAlignment="1"/>
    <xf numFmtId="176" fontId="1" fillId="0" borderId="1" xfId="5" applyFont="1" applyBorder="1" applyAlignment="1"/>
    <xf numFmtId="176" fontId="1" fillId="0" borderId="6" xfId="5" applyFont="1" applyFill="1" applyBorder="1" applyAlignment="1">
      <alignment vertical="center"/>
    </xf>
    <xf numFmtId="176" fontId="1" fillId="0" borderId="2" xfId="5" applyFont="1" applyFill="1" applyBorder="1" applyAlignment="1">
      <alignment vertical="center"/>
    </xf>
    <xf numFmtId="176" fontId="1" fillId="0" borderId="1" xfId="5" applyFont="1" applyFill="1" applyBorder="1" applyAlignment="1">
      <alignment vertical="center"/>
    </xf>
    <xf numFmtId="0" fontId="1" fillId="0" borderId="6" xfId="0" applyFont="1" applyBorder="1" applyAlignment="1">
      <alignment shrinkToFit="1"/>
    </xf>
    <xf numFmtId="0" fontId="1" fillId="0" borderId="6" xfId="0" applyFont="1" applyBorder="1"/>
    <xf numFmtId="176" fontId="1" fillId="0" borderId="2" xfId="5" applyFont="1" applyFill="1" applyBorder="1" applyAlignment="1"/>
    <xf numFmtId="177" fontId="0" fillId="0" borderId="0" xfId="1" applyNumberFormat="1" applyFont="1" applyFill="1"/>
    <xf numFmtId="176" fontId="1" fillId="0" borderId="6" xfId="0" applyNumberFormat="1" applyFont="1" applyBorder="1"/>
    <xf numFmtId="176" fontId="1" fillId="0" borderId="2" xfId="0" applyNumberFormat="1" applyFont="1" applyBorder="1"/>
    <xf numFmtId="176" fontId="1" fillId="0" borderId="1" xfId="0" applyNumberFormat="1" applyFont="1" applyBorder="1"/>
    <xf numFmtId="176" fontId="0" fillId="0" borderId="0" xfId="0" applyNumberFormat="1"/>
    <xf numFmtId="49" fontId="1" fillId="0" borderId="6" xfId="0" quotePrefix="1" applyNumberFormat="1" applyFont="1" applyBorder="1"/>
    <xf numFmtId="49" fontId="1" fillId="0" borderId="6" xfId="0" quotePrefix="1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shrinkToFit="1"/>
    </xf>
    <xf numFmtId="176" fontId="1" fillId="0" borderId="2" xfId="5" applyFont="1" applyBorder="1" applyAlignment="1">
      <alignment horizontal="right"/>
    </xf>
    <xf numFmtId="0" fontId="0" fillId="0" borderId="3" xfId="0" applyBorder="1"/>
    <xf numFmtId="176" fontId="0" fillId="0" borderId="3" xfId="0" applyNumberFormat="1" applyBorder="1"/>
    <xf numFmtId="0" fontId="1" fillId="0" borderId="3" xfId="0" applyFont="1" applyBorder="1" applyAlignment="1">
      <alignment vertical="center"/>
    </xf>
    <xf numFmtId="176" fontId="1" fillId="0" borderId="15" xfId="5" applyFont="1" applyFill="1" applyBorder="1" applyAlignment="1">
      <alignment vertical="center"/>
    </xf>
    <xf numFmtId="0" fontId="6" fillId="0" borderId="0" xfId="0" applyFont="1"/>
    <xf numFmtId="176" fontId="0" fillId="0" borderId="3" xfId="2" applyFont="1" applyBorder="1"/>
    <xf numFmtId="176" fontId="0" fillId="0" borderId="3" xfId="5" applyFont="1" applyBorder="1"/>
    <xf numFmtId="176" fontId="0" fillId="0" borderId="0" xfId="5" applyFont="1"/>
    <xf numFmtId="176" fontId="1" fillId="0" borderId="2" xfId="5" applyFont="1" applyFill="1" applyBorder="1" applyAlignment="1">
      <alignment horizontal="right" vertical="center"/>
    </xf>
    <xf numFmtId="179" fontId="0" fillId="2" borderId="10" xfId="0" applyNumberFormat="1" applyFill="1" applyBorder="1" applyAlignment="1">
      <alignment horizontal="center" shrinkToFit="1"/>
    </xf>
    <xf numFmtId="179" fontId="0" fillId="2" borderId="11" xfId="0" applyNumberFormat="1" applyFill="1" applyBorder="1" applyAlignment="1">
      <alignment horizontal="center" shrinkToFit="1"/>
    </xf>
    <xf numFmtId="179" fontId="0" fillId="2" borderId="12" xfId="0" applyNumberFormat="1" applyFill="1" applyBorder="1" applyAlignment="1">
      <alignment horizontal="center" shrinkToFi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49" fontId="1" fillId="3" borderId="13" xfId="0" quotePrefix="1" applyNumberFormat="1" applyFont="1" applyFill="1" applyBorder="1" applyAlignment="1">
      <alignment horizontal="center" vertical="center"/>
    </xf>
    <xf numFmtId="49" fontId="1" fillId="3" borderId="14" xfId="0" quotePrefix="1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horizontal="center" vertical="center" wrapText="1"/>
    </xf>
    <xf numFmtId="49" fontId="0" fillId="2" borderId="13" xfId="0" applyNumberFormat="1" applyFill="1" applyBorder="1" applyAlignment="1">
      <alignment horizontal="center" vertical="center" wrapText="1"/>
    </xf>
    <xf numFmtId="49" fontId="0" fillId="2" borderId="14" xfId="0" applyNumberFormat="1" applyFill="1" applyBorder="1" applyAlignment="1">
      <alignment horizontal="center" vertical="center" wrapText="1"/>
    </xf>
    <xf numFmtId="0" fontId="1" fillId="2" borderId="13" xfId="0" quotePrefix="1" applyFont="1" applyFill="1" applyBorder="1" applyAlignment="1">
      <alignment horizontal="center" vertical="center" shrinkToFit="1"/>
    </xf>
    <xf numFmtId="0" fontId="1" fillId="2" borderId="14" xfId="0" quotePrefix="1" applyFont="1" applyFill="1" applyBorder="1" applyAlignment="1">
      <alignment horizontal="center" vertical="center" shrinkToFit="1"/>
    </xf>
    <xf numFmtId="179" fontId="0" fillId="2" borderId="4" xfId="0" applyNumberFormat="1" applyFill="1" applyBorder="1" applyAlignment="1">
      <alignment horizontal="center" shrinkToFit="1"/>
    </xf>
    <xf numFmtId="179" fontId="1" fillId="2" borderId="4" xfId="0" applyNumberFormat="1" applyFont="1" applyFill="1" applyBorder="1" applyAlignment="1">
      <alignment horizontal="center" shrinkToFit="1"/>
    </xf>
  </cellXfs>
  <cellStyles count="7">
    <cellStyle name="パーセント" xfId="1" builtinId="5"/>
    <cellStyle name="桁区切り" xfId="2" builtinId="6"/>
    <cellStyle name="桁区切り_Sheet4" xfId="5" xr:uid="{7E902964-D7ED-4066-95FF-5521EAE13EF0}"/>
    <cellStyle name="標準" xfId="0" builtinId="0"/>
    <cellStyle name="標準 2" xfId="3" xr:uid="{00000000-0005-0000-0000-000003000000}"/>
    <cellStyle name="標準 2 2" xfId="6" xr:uid="{D4D912AB-A43D-4B28-81B0-7CB0A2D82F5D}"/>
    <cellStyle name="標準 3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njio/AppData/Local/Temp/Temp1_&#12304;&#24179;&#25104;30&#24180;3&#26376;&#23455;&#32318;&#12305;&#12458;&#12522;&#12467;&#12539;&#12525;&#12540;&#12479;&#12522;&#12540;&#12459;&#12540;&#12489;&#23455;&#32318;.zip/&#12304;&#24179;&#25104;29&#24180;7&#26376;&#23455;&#32318;&#12305;&#12525;&#12540;&#12479;&#12522;&#12540;&#12459;&#12540;&#12489;&#23455;&#3231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実績表"/>
      <sheetName val="新規入会_クラブ"/>
      <sheetName val="新規入会_地区"/>
      <sheetName val="累計入会_クラブ"/>
      <sheetName val="累計入会_地区"/>
      <sheetName val="利用・寄付実績"/>
      <sheetName val="Sheet1"/>
      <sheetName val="（ご参考）累計入会クラブ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41C96-CF44-4E64-A665-C1F541F9D3D7}">
  <sheetPr>
    <tabColor rgb="FFFFC000"/>
    <pageSetUpPr fitToPage="1"/>
  </sheetPr>
  <dimension ref="A1:BE83"/>
  <sheetViews>
    <sheetView tabSelected="1" zoomScaleNormal="100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J16" sqref="J16"/>
    </sheetView>
  </sheetViews>
  <sheetFormatPr defaultRowHeight="12" x14ac:dyDescent="0.15"/>
  <cols>
    <col min="1" max="1" width="4.85546875" customWidth="1"/>
    <col min="2" max="2" width="8" customWidth="1"/>
    <col min="5" max="5" width="11.28515625" customWidth="1"/>
    <col min="6" max="33" width="9.140625" customWidth="1"/>
    <col min="34" max="34" width="7" customWidth="1"/>
    <col min="35" max="37" width="9.140625" customWidth="1"/>
    <col min="38" max="38" width="5.7109375" customWidth="1"/>
    <col min="39" max="39" width="6.7109375" customWidth="1"/>
    <col min="40" max="41" width="8.42578125" customWidth="1"/>
    <col min="42" max="42" width="6.140625" customWidth="1"/>
    <col min="43" max="43" width="6.7109375" customWidth="1"/>
    <col min="44" max="45" width="8.42578125" customWidth="1"/>
    <col min="46" max="46" width="5.85546875" customWidth="1"/>
    <col min="47" max="47" width="6.7109375" customWidth="1"/>
    <col min="48" max="49" width="8.42578125" customWidth="1"/>
    <col min="50" max="50" width="6" customWidth="1"/>
    <col min="51" max="51" width="6.7109375" customWidth="1"/>
    <col min="52" max="53" width="8.42578125" customWidth="1"/>
    <col min="54" max="54" width="6.5703125" customWidth="1"/>
    <col min="55" max="55" width="11.140625" style="1" customWidth="1"/>
    <col min="56" max="56" width="9.140625" style="35" hidden="1" customWidth="1"/>
    <col min="57" max="57" width="8.85546875" hidden="1" customWidth="1"/>
  </cols>
  <sheetData>
    <row r="1" spans="1:57" ht="12" customHeight="1" x14ac:dyDescent="0.15">
      <c r="A1" s="72" t="s">
        <v>157</v>
      </c>
      <c r="B1" s="74" t="s">
        <v>156</v>
      </c>
      <c r="C1" s="76" t="s">
        <v>155</v>
      </c>
      <c r="D1" s="78" t="s">
        <v>160</v>
      </c>
      <c r="E1" s="80" t="s">
        <v>154</v>
      </c>
      <c r="F1" s="25" t="s">
        <v>216</v>
      </c>
      <c r="G1" s="82" t="s">
        <v>217</v>
      </c>
      <c r="H1" s="83"/>
      <c r="I1" s="83"/>
      <c r="J1" s="83"/>
      <c r="K1" s="82" t="s">
        <v>218</v>
      </c>
      <c r="L1" s="83"/>
      <c r="M1" s="83"/>
      <c r="N1" s="83"/>
      <c r="O1" s="82" t="s">
        <v>219</v>
      </c>
      <c r="P1" s="83"/>
      <c r="Q1" s="83"/>
      <c r="R1" s="83"/>
      <c r="S1" s="82" t="s">
        <v>220</v>
      </c>
      <c r="T1" s="83"/>
      <c r="U1" s="83"/>
      <c r="V1" s="83"/>
      <c r="W1" s="82" t="s">
        <v>221</v>
      </c>
      <c r="X1" s="83"/>
      <c r="Y1" s="83"/>
      <c r="Z1" s="83"/>
      <c r="AA1" s="82" t="s">
        <v>222</v>
      </c>
      <c r="AB1" s="83"/>
      <c r="AC1" s="83"/>
      <c r="AD1" s="83"/>
      <c r="AE1" s="69" t="s">
        <v>223</v>
      </c>
      <c r="AF1" s="70"/>
      <c r="AG1" s="70"/>
      <c r="AH1" s="71"/>
      <c r="AI1" s="69" t="s">
        <v>224</v>
      </c>
      <c r="AJ1" s="70"/>
      <c r="AK1" s="70"/>
      <c r="AL1" s="71"/>
      <c r="AM1" s="69" t="s">
        <v>225</v>
      </c>
      <c r="AN1" s="70"/>
      <c r="AO1" s="70"/>
      <c r="AP1" s="71"/>
      <c r="AQ1" s="69" t="s">
        <v>211</v>
      </c>
      <c r="AR1" s="70"/>
      <c r="AS1" s="70"/>
      <c r="AT1" s="71"/>
      <c r="AU1" s="69" t="s">
        <v>226</v>
      </c>
      <c r="AV1" s="70"/>
      <c r="AW1" s="70"/>
      <c r="AX1" s="71"/>
      <c r="AY1" s="69" t="s">
        <v>227</v>
      </c>
      <c r="AZ1" s="70"/>
      <c r="BA1" s="70"/>
      <c r="BB1" s="71"/>
      <c r="BC1" s="24" t="s">
        <v>141</v>
      </c>
    </row>
    <row r="2" spans="1:57" x14ac:dyDescent="0.15">
      <c r="A2" s="73"/>
      <c r="B2" s="75"/>
      <c r="C2" s="77"/>
      <c r="D2" s="79"/>
      <c r="E2" s="81"/>
      <c r="F2" s="23" t="s">
        <v>140</v>
      </c>
      <c r="G2" s="22" t="s">
        <v>139</v>
      </c>
      <c r="H2" s="22" t="s">
        <v>138</v>
      </c>
      <c r="I2" s="21" t="s">
        <v>137</v>
      </c>
      <c r="J2" s="21" t="s">
        <v>136</v>
      </c>
      <c r="K2" s="22" t="s">
        <v>139</v>
      </c>
      <c r="L2" s="22" t="s">
        <v>138</v>
      </c>
      <c r="M2" s="21" t="s">
        <v>137</v>
      </c>
      <c r="N2" s="21" t="s">
        <v>136</v>
      </c>
      <c r="O2" s="22" t="s">
        <v>139</v>
      </c>
      <c r="P2" s="22" t="s">
        <v>138</v>
      </c>
      <c r="Q2" s="21" t="s">
        <v>137</v>
      </c>
      <c r="R2" s="21" t="s">
        <v>136</v>
      </c>
      <c r="S2" s="22" t="s">
        <v>139</v>
      </c>
      <c r="T2" s="22" t="s">
        <v>138</v>
      </c>
      <c r="U2" s="21" t="s">
        <v>137</v>
      </c>
      <c r="V2" s="21" t="s">
        <v>136</v>
      </c>
      <c r="W2" s="22" t="s">
        <v>139</v>
      </c>
      <c r="X2" s="22" t="s">
        <v>138</v>
      </c>
      <c r="Y2" s="21" t="s">
        <v>137</v>
      </c>
      <c r="Z2" s="21" t="s">
        <v>136</v>
      </c>
      <c r="AA2" s="22" t="s">
        <v>139</v>
      </c>
      <c r="AB2" s="22" t="s">
        <v>138</v>
      </c>
      <c r="AC2" s="21" t="s">
        <v>137</v>
      </c>
      <c r="AD2" s="21" t="s">
        <v>136</v>
      </c>
      <c r="AE2" s="22" t="s">
        <v>139</v>
      </c>
      <c r="AF2" s="22" t="s">
        <v>138</v>
      </c>
      <c r="AG2" s="21" t="s">
        <v>137</v>
      </c>
      <c r="AH2" s="21" t="s">
        <v>136</v>
      </c>
      <c r="AI2" s="22" t="s">
        <v>139</v>
      </c>
      <c r="AJ2" s="22" t="s">
        <v>138</v>
      </c>
      <c r="AK2" s="21" t="s">
        <v>137</v>
      </c>
      <c r="AL2" s="21" t="s">
        <v>136</v>
      </c>
      <c r="AM2" s="22" t="s">
        <v>139</v>
      </c>
      <c r="AN2" s="22" t="s">
        <v>138</v>
      </c>
      <c r="AO2" s="21" t="s">
        <v>137</v>
      </c>
      <c r="AP2" s="21" t="s">
        <v>136</v>
      </c>
      <c r="AQ2" s="22" t="s">
        <v>139</v>
      </c>
      <c r="AR2" s="22" t="s">
        <v>138</v>
      </c>
      <c r="AS2" s="21" t="s">
        <v>137</v>
      </c>
      <c r="AT2" s="21" t="s">
        <v>136</v>
      </c>
      <c r="AU2" s="22" t="s">
        <v>139</v>
      </c>
      <c r="AV2" s="22" t="s">
        <v>138</v>
      </c>
      <c r="AW2" s="21" t="s">
        <v>137</v>
      </c>
      <c r="AX2" s="21" t="s">
        <v>136</v>
      </c>
      <c r="AY2" s="22" t="s">
        <v>139</v>
      </c>
      <c r="AZ2" s="22" t="s">
        <v>138</v>
      </c>
      <c r="BA2" s="21" t="s">
        <v>137</v>
      </c>
      <c r="BB2" s="21" t="s">
        <v>136</v>
      </c>
      <c r="BC2" s="20" t="s">
        <v>159</v>
      </c>
      <c r="BD2" s="36" t="s">
        <v>187</v>
      </c>
      <c r="BE2" s="37" t="s">
        <v>188</v>
      </c>
    </row>
    <row r="3" spans="1:57" ht="15" customHeight="1" x14ac:dyDescent="0.15">
      <c r="A3" s="47" t="s">
        <v>3</v>
      </c>
      <c r="B3" s="54" t="s">
        <v>2</v>
      </c>
      <c r="C3" s="54" t="s">
        <v>135</v>
      </c>
      <c r="D3" s="55">
        <v>64</v>
      </c>
      <c r="E3" s="46" t="s">
        <v>134</v>
      </c>
      <c r="F3" s="46">
        <v>24</v>
      </c>
      <c r="G3" s="39">
        <v>1</v>
      </c>
      <c r="H3" s="39">
        <v>19</v>
      </c>
      <c r="I3" s="43">
        <v>1</v>
      </c>
      <c r="J3" s="50">
        <f>SUM(G3:I3)</f>
        <v>21</v>
      </c>
      <c r="K3" s="39">
        <v>1</v>
      </c>
      <c r="L3" s="39">
        <v>19</v>
      </c>
      <c r="M3" s="40">
        <v>1</v>
      </c>
      <c r="N3" s="50">
        <f>SUM(K3:M3)</f>
        <v>21</v>
      </c>
      <c r="O3" s="39">
        <v>1</v>
      </c>
      <c r="P3" s="39">
        <v>18</v>
      </c>
      <c r="Q3" s="43">
        <v>1</v>
      </c>
      <c r="R3" s="50">
        <f>SUM(O3:Q3)</f>
        <v>20</v>
      </c>
      <c r="S3" s="39">
        <v>1</v>
      </c>
      <c r="T3" s="39">
        <v>18</v>
      </c>
      <c r="U3" s="40">
        <v>1</v>
      </c>
      <c r="V3" s="50">
        <f>SUM(S3:U3)</f>
        <v>20</v>
      </c>
      <c r="W3" s="39">
        <v>1</v>
      </c>
      <c r="X3" s="39">
        <v>18</v>
      </c>
      <c r="Y3" s="43">
        <v>1</v>
      </c>
      <c r="Z3" s="50">
        <f>SUM(W3:Y3)</f>
        <v>20</v>
      </c>
      <c r="AA3" s="39">
        <v>1</v>
      </c>
      <c r="AB3" s="39">
        <v>18</v>
      </c>
      <c r="AC3" s="43">
        <v>1</v>
      </c>
      <c r="AD3" s="31">
        <f>SUM(AA3:AC3)</f>
        <v>20</v>
      </c>
      <c r="AE3" s="39">
        <v>1</v>
      </c>
      <c r="AF3" s="39">
        <v>18</v>
      </c>
      <c r="AG3" s="43">
        <v>1</v>
      </c>
      <c r="AH3" s="31">
        <f>SUM(AE3:AG3)</f>
        <v>20</v>
      </c>
      <c r="AI3" s="39">
        <v>1</v>
      </c>
      <c r="AJ3" s="39">
        <v>18</v>
      </c>
      <c r="AK3" s="43">
        <v>1</v>
      </c>
      <c r="AL3" s="31">
        <f>SUM(AI3:AK3)</f>
        <v>20</v>
      </c>
      <c r="AM3" s="39">
        <v>1</v>
      </c>
      <c r="AN3" s="39">
        <v>17</v>
      </c>
      <c r="AO3" s="43">
        <v>1</v>
      </c>
      <c r="AP3" s="31">
        <f>SUM(AM3:AO3)</f>
        <v>19</v>
      </c>
      <c r="AQ3" s="39">
        <v>1</v>
      </c>
      <c r="AR3" s="39">
        <v>17</v>
      </c>
      <c r="AS3" s="43">
        <v>1</v>
      </c>
      <c r="AT3" s="31">
        <f t="shared" ref="AT3:AT34" si="0">SUM(AQ3:AS3)</f>
        <v>19</v>
      </c>
      <c r="AU3" s="39">
        <v>1</v>
      </c>
      <c r="AV3" s="39">
        <v>17</v>
      </c>
      <c r="AW3" s="43">
        <v>1</v>
      </c>
      <c r="AX3" s="50">
        <f t="shared" ref="AX3:AX34" si="1">SUM(AU3:AW3)</f>
        <v>19</v>
      </c>
      <c r="AY3" s="39">
        <v>1</v>
      </c>
      <c r="AZ3" s="39">
        <v>17</v>
      </c>
      <c r="BA3" s="43">
        <v>1</v>
      </c>
      <c r="BB3" s="50">
        <f t="shared" ref="BB3:BB34" si="2">SUM(AY3:BA3)</f>
        <v>19</v>
      </c>
      <c r="BC3" s="15">
        <f>BB3/F3</f>
        <v>0.79166666666666663</v>
      </c>
      <c r="BD3" s="35" t="str">
        <f>IF(BC3=BE3,"→",IF(BC3&lt;BE3,"↓","↑"))</f>
        <v>↓</v>
      </c>
      <c r="BE3" s="33">
        <v>1.2105263157894737</v>
      </c>
    </row>
    <row r="4" spans="1:57" ht="15" customHeight="1" x14ac:dyDescent="0.15">
      <c r="A4" s="10" t="s">
        <v>3</v>
      </c>
      <c r="B4" s="14" t="s">
        <v>2</v>
      </c>
      <c r="C4" s="14" t="s">
        <v>133</v>
      </c>
      <c r="D4" s="29">
        <v>111</v>
      </c>
      <c r="E4" s="13" t="s">
        <v>132</v>
      </c>
      <c r="F4" s="13">
        <v>20</v>
      </c>
      <c r="G4" s="38">
        <v>0</v>
      </c>
      <c r="H4" s="38">
        <v>6</v>
      </c>
      <c r="I4" s="44">
        <v>1</v>
      </c>
      <c r="J4" s="51">
        <f>SUM(G4:I4)</f>
        <v>7</v>
      </c>
      <c r="K4" s="38">
        <v>0</v>
      </c>
      <c r="L4" s="38">
        <v>6</v>
      </c>
      <c r="M4" s="41">
        <v>1</v>
      </c>
      <c r="N4" s="51">
        <f>SUM(K4:M4)</f>
        <v>7</v>
      </c>
      <c r="O4" s="38">
        <v>0</v>
      </c>
      <c r="P4" s="38">
        <v>6</v>
      </c>
      <c r="Q4" s="44">
        <v>1</v>
      </c>
      <c r="R4" s="51">
        <f t="shared" ref="R4:R67" si="3">SUM(O4:Q4)</f>
        <v>7</v>
      </c>
      <c r="S4" s="38">
        <v>0</v>
      </c>
      <c r="T4" s="38">
        <v>7</v>
      </c>
      <c r="U4" s="41">
        <v>1</v>
      </c>
      <c r="V4" s="51">
        <f t="shared" ref="V4:V67" si="4">SUM(S4:U4)</f>
        <v>8</v>
      </c>
      <c r="W4" s="38">
        <v>0</v>
      </c>
      <c r="X4" s="38">
        <v>7</v>
      </c>
      <c r="Y4" s="44">
        <v>1</v>
      </c>
      <c r="Z4" s="51">
        <f t="shared" ref="Z4:Z67" si="5">SUM(W4:Y4)</f>
        <v>8</v>
      </c>
      <c r="AA4" s="38">
        <v>0</v>
      </c>
      <c r="AB4" s="38">
        <v>7</v>
      </c>
      <c r="AC4" s="44">
        <v>1</v>
      </c>
      <c r="AD4" s="31">
        <f t="shared" ref="AD4:AD67" si="6">SUM(AA4:AC4)</f>
        <v>8</v>
      </c>
      <c r="AE4" s="38">
        <v>0</v>
      </c>
      <c r="AF4" s="38">
        <v>7</v>
      </c>
      <c r="AG4" s="44">
        <v>1</v>
      </c>
      <c r="AH4" s="31">
        <f t="shared" ref="AH4:AH67" si="7">SUM(AE4:AG4)</f>
        <v>8</v>
      </c>
      <c r="AI4" s="38">
        <v>0</v>
      </c>
      <c r="AJ4" s="38">
        <v>7</v>
      </c>
      <c r="AK4" s="44">
        <v>1</v>
      </c>
      <c r="AL4" s="31">
        <f t="shared" ref="AL4:AL67" si="8">SUM(AI4:AK4)</f>
        <v>8</v>
      </c>
      <c r="AM4" s="38">
        <v>0</v>
      </c>
      <c r="AN4" s="38">
        <v>7</v>
      </c>
      <c r="AO4" s="44">
        <v>1</v>
      </c>
      <c r="AP4" s="31">
        <f t="shared" ref="AP4:AP67" si="9">SUM(AM4:AO4)</f>
        <v>8</v>
      </c>
      <c r="AQ4" s="38">
        <v>0</v>
      </c>
      <c r="AR4" s="38">
        <v>7</v>
      </c>
      <c r="AS4" s="44">
        <v>1</v>
      </c>
      <c r="AT4" s="51">
        <f t="shared" si="0"/>
        <v>8</v>
      </c>
      <c r="AU4" s="38">
        <v>0</v>
      </c>
      <c r="AV4" s="38">
        <v>7</v>
      </c>
      <c r="AW4" s="44">
        <v>1</v>
      </c>
      <c r="AX4" s="51">
        <f t="shared" si="1"/>
        <v>8</v>
      </c>
      <c r="AY4" s="38">
        <v>0</v>
      </c>
      <c r="AZ4" s="38">
        <v>7</v>
      </c>
      <c r="BA4" s="44">
        <v>1</v>
      </c>
      <c r="BB4" s="51">
        <f t="shared" si="2"/>
        <v>8</v>
      </c>
      <c r="BC4" s="15">
        <f>BB4/F4</f>
        <v>0.4</v>
      </c>
      <c r="BD4" s="35" t="str">
        <f t="shared" ref="BD4:BD67" si="10">IF(BC4=BE4,"→",IF(BC4&lt;BE4,"↓","↑"))</f>
        <v>↑</v>
      </c>
      <c r="BE4" s="33">
        <v>0.20689655172413793</v>
      </c>
    </row>
    <row r="5" spans="1:57" ht="15" customHeight="1" x14ac:dyDescent="0.15">
      <c r="A5" s="10" t="s">
        <v>3</v>
      </c>
      <c r="B5" s="14" t="s">
        <v>2</v>
      </c>
      <c r="C5" s="14" t="s">
        <v>131</v>
      </c>
      <c r="D5" s="29">
        <v>92</v>
      </c>
      <c r="E5" s="13" t="s">
        <v>130</v>
      </c>
      <c r="F5" s="13">
        <v>41</v>
      </c>
      <c r="G5" s="38">
        <v>0</v>
      </c>
      <c r="H5" s="38">
        <v>5</v>
      </c>
      <c r="I5" s="44">
        <v>0</v>
      </c>
      <c r="J5" s="51">
        <f t="shared" ref="J5:J68" si="11">SUM(G5:I5)</f>
        <v>5</v>
      </c>
      <c r="K5" s="38">
        <v>0</v>
      </c>
      <c r="L5" s="38">
        <v>4</v>
      </c>
      <c r="M5" s="41">
        <v>0</v>
      </c>
      <c r="N5" s="51">
        <f t="shared" ref="N5:N68" si="12">SUM(K5:M5)</f>
        <v>4</v>
      </c>
      <c r="O5" s="38">
        <v>0</v>
      </c>
      <c r="P5" s="38">
        <v>4</v>
      </c>
      <c r="Q5" s="44">
        <v>0</v>
      </c>
      <c r="R5" s="51">
        <f t="shared" si="3"/>
        <v>4</v>
      </c>
      <c r="S5" s="38">
        <v>0</v>
      </c>
      <c r="T5" s="38">
        <v>4</v>
      </c>
      <c r="U5" s="41">
        <v>0</v>
      </c>
      <c r="V5" s="51">
        <f t="shared" si="4"/>
        <v>4</v>
      </c>
      <c r="W5" s="38">
        <v>0</v>
      </c>
      <c r="X5" s="38">
        <v>4</v>
      </c>
      <c r="Y5" s="44">
        <v>0</v>
      </c>
      <c r="Z5" s="51">
        <f t="shared" si="5"/>
        <v>4</v>
      </c>
      <c r="AA5" s="38">
        <v>0</v>
      </c>
      <c r="AB5" s="38">
        <v>4</v>
      </c>
      <c r="AC5" s="44">
        <v>0</v>
      </c>
      <c r="AD5" s="31">
        <f t="shared" si="6"/>
        <v>4</v>
      </c>
      <c r="AE5" s="38">
        <v>0</v>
      </c>
      <c r="AF5" s="38">
        <v>4</v>
      </c>
      <c r="AG5" s="44">
        <v>0</v>
      </c>
      <c r="AH5" s="31">
        <f t="shared" si="7"/>
        <v>4</v>
      </c>
      <c r="AI5" s="38">
        <v>0</v>
      </c>
      <c r="AJ5" s="38">
        <v>4</v>
      </c>
      <c r="AK5" s="44">
        <v>0</v>
      </c>
      <c r="AL5" s="31">
        <f t="shared" si="8"/>
        <v>4</v>
      </c>
      <c r="AM5" s="38">
        <v>0</v>
      </c>
      <c r="AN5" s="38">
        <v>3</v>
      </c>
      <c r="AO5" s="44">
        <v>0</v>
      </c>
      <c r="AP5" s="31">
        <f t="shared" si="9"/>
        <v>3</v>
      </c>
      <c r="AQ5" s="38">
        <v>0</v>
      </c>
      <c r="AR5" s="38">
        <v>3</v>
      </c>
      <c r="AS5" s="44">
        <v>0</v>
      </c>
      <c r="AT5" s="51">
        <f t="shared" si="0"/>
        <v>3</v>
      </c>
      <c r="AU5" s="38">
        <v>0</v>
      </c>
      <c r="AV5" s="38">
        <v>3</v>
      </c>
      <c r="AW5" s="44">
        <v>0</v>
      </c>
      <c r="AX5" s="51">
        <f t="shared" si="1"/>
        <v>3</v>
      </c>
      <c r="AY5" s="38">
        <v>0</v>
      </c>
      <c r="AZ5" s="38">
        <v>3</v>
      </c>
      <c r="BA5" s="44">
        <v>0</v>
      </c>
      <c r="BB5" s="51">
        <f t="shared" si="2"/>
        <v>3</v>
      </c>
      <c r="BC5" s="15">
        <f t="shared" ref="BC5:BC67" si="13">BB5/F5</f>
        <v>7.3170731707317069E-2</v>
      </c>
      <c r="BD5" s="35" t="str">
        <f t="shared" si="10"/>
        <v>↓</v>
      </c>
      <c r="BE5" s="33">
        <v>0.14285714285714285</v>
      </c>
    </row>
    <row r="6" spans="1:57" ht="15" customHeight="1" x14ac:dyDescent="0.15">
      <c r="A6" s="10" t="s">
        <v>3</v>
      </c>
      <c r="B6" s="14" t="s">
        <v>2</v>
      </c>
      <c r="C6" s="14" t="s">
        <v>129</v>
      </c>
      <c r="D6" s="29">
        <v>11</v>
      </c>
      <c r="E6" s="13" t="s">
        <v>128</v>
      </c>
      <c r="F6" s="13">
        <v>5</v>
      </c>
      <c r="G6" s="38">
        <v>0</v>
      </c>
      <c r="H6" s="38">
        <v>2</v>
      </c>
      <c r="I6" s="44">
        <v>0</v>
      </c>
      <c r="J6" s="51">
        <f t="shared" si="11"/>
        <v>2</v>
      </c>
      <c r="K6" s="38">
        <v>0</v>
      </c>
      <c r="L6" s="38">
        <v>2</v>
      </c>
      <c r="M6" s="41">
        <v>0</v>
      </c>
      <c r="N6" s="51">
        <f t="shared" si="12"/>
        <v>2</v>
      </c>
      <c r="O6" s="38">
        <v>0</v>
      </c>
      <c r="P6" s="38">
        <v>2</v>
      </c>
      <c r="Q6" s="44">
        <v>0</v>
      </c>
      <c r="R6" s="51">
        <f t="shared" si="3"/>
        <v>2</v>
      </c>
      <c r="S6" s="38">
        <v>0</v>
      </c>
      <c r="T6" s="38">
        <v>2</v>
      </c>
      <c r="U6" s="41">
        <v>0</v>
      </c>
      <c r="V6" s="51">
        <f t="shared" si="4"/>
        <v>2</v>
      </c>
      <c r="W6" s="38">
        <v>0</v>
      </c>
      <c r="X6" s="38">
        <v>2</v>
      </c>
      <c r="Y6" s="44">
        <v>0</v>
      </c>
      <c r="Z6" s="51">
        <f t="shared" si="5"/>
        <v>2</v>
      </c>
      <c r="AA6" s="38">
        <v>0</v>
      </c>
      <c r="AB6" s="38">
        <v>2</v>
      </c>
      <c r="AC6" s="44">
        <v>0</v>
      </c>
      <c r="AD6" s="31">
        <f t="shared" si="6"/>
        <v>2</v>
      </c>
      <c r="AE6" s="38">
        <v>0</v>
      </c>
      <c r="AF6" s="38">
        <v>2</v>
      </c>
      <c r="AG6" s="44">
        <v>0</v>
      </c>
      <c r="AH6" s="31">
        <f t="shared" si="7"/>
        <v>2</v>
      </c>
      <c r="AI6" s="38">
        <v>0</v>
      </c>
      <c r="AJ6" s="38">
        <v>2</v>
      </c>
      <c r="AK6" s="44">
        <v>0</v>
      </c>
      <c r="AL6" s="31">
        <f t="shared" si="8"/>
        <v>2</v>
      </c>
      <c r="AM6" s="38">
        <v>0</v>
      </c>
      <c r="AN6" s="38">
        <v>2</v>
      </c>
      <c r="AO6" s="44">
        <v>0</v>
      </c>
      <c r="AP6" s="31">
        <f t="shared" si="9"/>
        <v>2</v>
      </c>
      <c r="AQ6" s="38">
        <v>0</v>
      </c>
      <c r="AR6" s="38">
        <v>2</v>
      </c>
      <c r="AS6" s="44">
        <v>0</v>
      </c>
      <c r="AT6" s="51">
        <f t="shared" si="0"/>
        <v>2</v>
      </c>
      <c r="AU6" s="38">
        <v>0</v>
      </c>
      <c r="AV6" s="38">
        <v>2</v>
      </c>
      <c r="AW6" s="44">
        <v>0</v>
      </c>
      <c r="AX6" s="51">
        <f t="shared" si="1"/>
        <v>2</v>
      </c>
      <c r="AY6" s="38">
        <v>0</v>
      </c>
      <c r="AZ6" s="38">
        <v>2</v>
      </c>
      <c r="BA6" s="44">
        <v>0</v>
      </c>
      <c r="BB6" s="51">
        <f t="shared" si="2"/>
        <v>2</v>
      </c>
      <c r="BC6" s="15">
        <f t="shared" si="13"/>
        <v>0.4</v>
      </c>
      <c r="BD6" s="35" t="str">
        <f t="shared" si="10"/>
        <v>→</v>
      </c>
      <c r="BE6" s="33">
        <v>0.4</v>
      </c>
    </row>
    <row r="7" spans="1:57" ht="15" customHeight="1" x14ac:dyDescent="0.15">
      <c r="A7" s="10" t="s">
        <v>3</v>
      </c>
      <c r="B7" s="14" t="s">
        <v>2</v>
      </c>
      <c r="C7" s="14" t="s">
        <v>127</v>
      </c>
      <c r="D7" s="29">
        <v>51</v>
      </c>
      <c r="E7" s="13" t="s">
        <v>126</v>
      </c>
      <c r="F7" s="13">
        <v>40</v>
      </c>
      <c r="G7" s="38">
        <v>0</v>
      </c>
      <c r="H7" s="38">
        <v>3</v>
      </c>
      <c r="I7" s="44">
        <v>0</v>
      </c>
      <c r="J7" s="51">
        <f t="shared" si="11"/>
        <v>3</v>
      </c>
      <c r="K7" s="38">
        <v>0</v>
      </c>
      <c r="L7" s="38">
        <v>3</v>
      </c>
      <c r="M7" s="41">
        <v>0</v>
      </c>
      <c r="N7" s="51">
        <f t="shared" si="12"/>
        <v>3</v>
      </c>
      <c r="O7" s="38">
        <v>0</v>
      </c>
      <c r="P7" s="38">
        <v>2</v>
      </c>
      <c r="Q7" s="44">
        <v>0</v>
      </c>
      <c r="R7" s="51">
        <f t="shared" si="3"/>
        <v>2</v>
      </c>
      <c r="S7" s="38">
        <v>0</v>
      </c>
      <c r="T7" s="38">
        <v>2</v>
      </c>
      <c r="U7" s="41">
        <v>0</v>
      </c>
      <c r="V7" s="51">
        <f t="shared" si="4"/>
        <v>2</v>
      </c>
      <c r="W7" s="38">
        <v>0</v>
      </c>
      <c r="X7" s="38">
        <v>2</v>
      </c>
      <c r="Y7" s="44">
        <v>0</v>
      </c>
      <c r="Z7" s="51">
        <f t="shared" si="5"/>
        <v>2</v>
      </c>
      <c r="AA7" s="38">
        <v>0</v>
      </c>
      <c r="AB7" s="38">
        <v>2</v>
      </c>
      <c r="AC7" s="44">
        <v>0</v>
      </c>
      <c r="AD7" s="31">
        <f t="shared" si="6"/>
        <v>2</v>
      </c>
      <c r="AE7" s="38">
        <v>0</v>
      </c>
      <c r="AF7" s="38">
        <v>2</v>
      </c>
      <c r="AG7" s="44">
        <v>0</v>
      </c>
      <c r="AH7" s="31">
        <f t="shared" si="7"/>
        <v>2</v>
      </c>
      <c r="AI7" s="38">
        <v>0</v>
      </c>
      <c r="AJ7" s="38">
        <v>2</v>
      </c>
      <c r="AK7" s="44">
        <v>0</v>
      </c>
      <c r="AL7" s="31">
        <f t="shared" si="8"/>
        <v>2</v>
      </c>
      <c r="AM7" s="38">
        <v>0</v>
      </c>
      <c r="AN7" s="38">
        <v>2</v>
      </c>
      <c r="AO7" s="44">
        <v>0</v>
      </c>
      <c r="AP7" s="31">
        <f t="shared" si="9"/>
        <v>2</v>
      </c>
      <c r="AQ7" s="38">
        <v>0</v>
      </c>
      <c r="AR7" s="38">
        <v>2</v>
      </c>
      <c r="AS7" s="44">
        <v>0</v>
      </c>
      <c r="AT7" s="51">
        <f t="shared" si="0"/>
        <v>2</v>
      </c>
      <c r="AU7" s="38">
        <v>0</v>
      </c>
      <c r="AV7" s="38">
        <v>2</v>
      </c>
      <c r="AW7" s="44">
        <v>0</v>
      </c>
      <c r="AX7" s="51">
        <f t="shared" si="1"/>
        <v>2</v>
      </c>
      <c r="AY7" s="38">
        <v>0</v>
      </c>
      <c r="AZ7" s="38">
        <v>2</v>
      </c>
      <c r="BA7" s="44">
        <v>0</v>
      </c>
      <c r="BB7" s="51">
        <f t="shared" si="2"/>
        <v>2</v>
      </c>
      <c r="BC7" s="15">
        <f t="shared" si="13"/>
        <v>0.05</v>
      </c>
      <c r="BD7" s="35" t="str">
        <f t="shared" si="10"/>
        <v>↓</v>
      </c>
      <c r="BE7" s="33">
        <v>8.5714285714285715E-2</v>
      </c>
    </row>
    <row r="8" spans="1:57" ht="15" customHeight="1" x14ac:dyDescent="0.15">
      <c r="A8" s="10" t="s">
        <v>3</v>
      </c>
      <c r="B8" s="14" t="s">
        <v>2</v>
      </c>
      <c r="C8" s="14" t="s">
        <v>125</v>
      </c>
      <c r="D8" s="29">
        <v>52</v>
      </c>
      <c r="E8" s="13" t="s">
        <v>124</v>
      </c>
      <c r="F8" s="13">
        <v>56</v>
      </c>
      <c r="G8" s="38">
        <v>0</v>
      </c>
      <c r="H8" s="38">
        <v>7</v>
      </c>
      <c r="I8" s="44">
        <v>0</v>
      </c>
      <c r="J8" s="51">
        <f t="shared" si="11"/>
        <v>7</v>
      </c>
      <c r="K8" s="38">
        <v>0</v>
      </c>
      <c r="L8" s="38">
        <v>7</v>
      </c>
      <c r="M8" s="41">
        <v>0</v>
      </c>
      <c r="N8" s="51">
        <f t="shared" si="12"/>
        <v>7</v>
      </c>
      <c r="O8" s="38">
        <v>0</v>
      </c>
      <c r="P8" s="38">
        <v>7</v>
      </c>
      <c r="Q8" s="44">
        <v>0</v>
      </c>
      <c r="R8" s="51">
        <f t="shared" si="3"/>
        <v>7</v>
      </c>
      <c r="S8" s="38">
        <v>0</v>
      </c>
      <c r="T8" s="38">
        <v>7</v>
      </c>
      <c r="U8" s="41">
        <v>0</v>
      </c>
      <c r="V8" s="51">
        <f t="shared" si="4"/>
        <v>7</v>
      </c>
      <c r="W8" s="38">
        <v>0</v>
      </c>
      <c r="X8" s="38">
        <v>7</v>
      </c>
      <c r="Y8" s="44">
        <v>0</v>
      </c>
      <c r="Z8" s="51">
        <f t="shared" si="5"/>
        <v>7</v>
      </c>
      <c r="AA8" s="38">
        <v>0</v>
      </c>
      <c r="AB8" s="38">
        <v>6</v>
      </c>
      <c r="AC8" s="44">
        <v>0</v>
      </c>
      <c r="AD8" s="31">
        <f t="shared" si="6"/>
        <v>6</v>
      </c>
      <c r="AE8" s="38">
        <v>0</v>
      </c>
      <c r="AF8" s="38">
        <v>6</v>
      </c>
      <c r="AG8" s="44">
        <v>0</v>
      </c>
      <c r="AH8" s="31">
        <f t="shared" si="7"/>
        <v>6</v>
      </c>
      <c r="AI8" s="38">
        <v>0</v>
      </c>
      <c r="AJ8" s="38">
        <v>6</v>
      </c>
      <c r="AK8" s="44">
        <v>0</v>
      </c>
      <c r="AL8" s="31">
        <f t="shared" si="8"/>
        <v>6</v>
      </c>
      <c r="AM8" s="38">
        <v>0</v>
      </c>
      <c r="AN8" s="38">
        <v>6</v>
      </c>
      <c r="AO8" s="44">
        <v>0</v>
      </c>
      <c r="AP8" s="31">
        <f t="shared" si="9"/>
        <v>6</v>
      </c>
      <c r="AQ8" s="38">
        <v>0</v>
      </c>
      <c r="AR8" s="38">
        <v>6</v>
      </c>
      <c r="AS8" s="44">
        <v>0</v>
      </c>
      <c r="AT8" s="51">
        <f t="shared" si="0"/>
        <v>6</v>
      </c>
      <c r="AU8" s="38">
        <v>0</v>
      </c>
      <c r="AV8" s="38">
        <v>6</v>
      </c>
      <c r="AW8" s="44">
        <v>0</v>
      </c>
      <c r="AX8" s="51">
        <f t="shared" si="1"/>
        <v>6</v>
      </c>
      <c r="AY8" s="38">
        <v>0</v>
      </c>
      <c r="AZ8" s="38">
        <v>6</v>
      </c>
      <c r="BA8" s="44">
        <v>0</v>
      </c>
      <c r="BB8" s="51">
        <f t="shared" si="2"/>
        <v>6</v>
      </c>
      <c r="BC8" s="15">
        <f t="shared" si="13"/>
        <v>0.10714285714285714</v>
      </c>
      <c r="BD8" s="35" t="str">
        <f t="shared" si="10"/>
        <v>↓</v>
      </c>
      <c r="BE8" s="33">
        <v>0.15094339622641509</v>
      </c>
    </row>
    <row r="9" spans="1:57" ht="15" customHeight="1" x14ac:dyDescent="0.15">
      <c r="A9" s="10" t="s">
        <v>3</v>
      </c>
      <c r="B9" s="14" t="s">
        <v>2</v>
      </c>
      <c r="C9" s="14" t="s">
        <v>123</v>
      </c>
      <c r="D9" s="29">
        <v>41</v>
      </c>
      <c r="E9" s="13" t="s">
        <v>122</v>
      </c>
      <c r="F9" s="13">
        <v>37</v>
      </c>
      <c r="G9" s="38">
        <v>0</v>
      </c>
      <c r="H9" s="38">
        <v>3</v>
      </c>
      <c r="I9" s="44">
        <v>0</v>
      </c>
      <c r="J9" s="51">
        <f t="shared" si="11"/>
        <v>3</v>
      </c>
      <c r="K9" s="38">
        <v>0</v>
      </c>
      <c r="L9" s="38">
        <v>3</v>
      </c>
      <c r="M9" s="41">
        <v>0</v>
      </c>
      <c r="N9" s="51">
        <f t="shared" si="12"/>
        <v>3</v>
      </c>
      <c r="O9" s="38">
        <v>0</v>
      </c>
      <c r="P9" s="38">
        <v>4</v>
      </c>
      <c r="Q9" s="44">
        <v>0</v>
      </c>
      <c r="R9" s="51">
        <f t="shared" si="3"/>
        <v>4</v>
      </c>
      <c r="S9" s="38">
        <v>0</v>
      </c>
      <c r="T9" s="38">
        <v>4</v>
      </c>
      <c r="U9" s="41">
        <v>0</v>
      </c>
      <c r="V9" s="51">
        <f t="shared" si="4"/>
        <v>4</v>
      </c>
      <c r="W9" s="38">
        <v>0</v>
      </c>
      <c r="X9" s="38">
        <v>4</v>
      </c>
      <c r="Y9" s="44">
        <v>0</v>
      </c>
      <c r="Z9" s="51">
        <f t="shared" si="5"/>
        <v>4</v>
      </c>
      <c r="AA9" s="38">
        <v>0</v>
      </c>
      <c r="AB9" s="38">
        <v>4</v>
      </c>
      <c r="AC9" s="44">
        <v>0</v>
      </c>
      <c r="AD9" s="31">
        <f t="shared" si="6"/>
        <v>4</v>
      </c>
      <c r="AE9" s="38">
        <v>0</v>
      </c>
      <c r="AF9" s="38">
        <v>4</v>
      </c>
      <c r="AG9" s="44">
        <v>0</v>
      </c>
      <c r="AH9" s="31">
        <f t="shared" si="7"/>
        <v>4</v>
      </c>
      <c r="AI9" s="38">
        <v>0</v>
      </c>
      <c r="AJ9" s="38">
        <v>4</v>
      </c>
      <c r="AK9" s="44">
        <v>0</v>
      </c>
      <c r="AL9" s="31">
        <f t="shared" si="8"/>
        <v>4</v>
      </c>
      <c r="AM9" s="38">
        <v>0</v>
      </c>
      <c r="AN9" s="38">
        <v>4</v>
      </c>
      <c r="AO9" s="44">
        <v>0</v>
      </c>
      <c r="AP9" s="31">
        <f t="shared" si="9"/>
        <v>4</v>
      </c>
      <c r="AQ9" s="38">
        <v>0</v>
      </c>
      <c r="AR9" s="38">
        <v>4</v>
      </c>
      <c r="AS9" s="44">
        <v>0</v>
      </c>
      <c r="AT9" s="51">
        <f t="shared" si="0"/>
        <v>4</v>
      </c>
      <c r="AU9" s="38">
        <v>0</v>
      </c>
      <c r="AV9" s="38">
        <v>4</v>
      </c>
      <c r="AW9" s="44">
        <v>0</v>
      </c>
      <c r="AX9" s="51">
        <f t="shared" si="1"/>
        <v>4</v>
      </c>
      <c r="AY9" s="38">
        <v>0</v>
      </c>
      <c r="AZ9" s="38">
        <v>4</v>
      </c>
      <c r="BA9" s="44">
        <v>0</v>
      </c>
      <c r="BB9" s="51">
        <f t="shared" si="2"/>
        <v>4</v>
      </c>
      <c r="BC9" s="15">
        <f t="shared" si="13"/>
        <v>0.10810810810810811</v>
      </c>
      <c r="BD9" s="35" t="str">
        <f t="shared" si="10"/>
        <v>↑</v>
      </c>
      <c r="BE9" s="33">
        <v>9.7560975609756101E-2</v>
      </c>
    </row>
    <row r="10" spans="1:57" ht="15" customHeight="1" x14ac:dyDescent="0.15">
      <c r="A10" s="10" t="s">
        <v>3</v>
      </c>
      <c r="B10" s="14" t="s">
        <v>2</v>
      </c>
      <c r="C10" s="14" t="s">
        <v>121</v>
      </c>
      <c r="D10" s="29">
        <v>61</v>
      </c>
      <c r="E10" s="13" t="s">
        <v>120</v>
      </c>
      <c r="F10" s="13">
        <v>37</v>
      </c>
      <c r="G10" s="38">
        <v>2</v>
      </c>
      <c r="H10" s="38">
        <v>16</v>
      </c>
      <c r="I10" s="44">
        <v>7</v>
      </c>
      <c r="J10" s="51">
        <f t="shared" si="11"/>
        <v>25</v>
      </c>
      <c r="K10" s="38">
        <v>2</v>
      </c>
      <c r="L10" s="38">
        <v>16</v>
      </c>
      <c r="M10" s="41">
        <v>7</v>
      </c>
      <c r="N10" s="51">
        <f t="shared" si="12"/>
        <v>25</v>
      </c>
      <c r="O10" s="38">
        <v>2</v>
      </c>
      <c r="P10" s="38">
        <v>16</v>
      </c>
      <c r="Q10" s="44">
        <v>7</v>
      </c>
      <c r="R10" s="51">
        <f t="shared" si="3"/>
        <v>25</v>
      </c>
      <c r="S10" s="38">
        <v>2</v>
      </c>
      <c r="T10" s="38">
        <v>16</v>
      </c>
      <c r="U10" s="41">
        <v>7</v>
      </c>
      <c r="V10" s="51">
        <f t="shared" si="4"/>
        <v>25</v>
      </c>
      <c r="W10" s="38">
        <v>2</v>
      </c>
      <c r="X10" s="38">
        <v>16</v>
      </c>
      <c r="Y10" s="44">
        <v>7</v>
      </c>
      <c r="Z10" s="51">
        <f t="shared" si="5"/>
        <v>25</v>
      </c>
      <c r="AA10" s="38">
        <v>2</v>
      </c>
      <c r="AB10" s="38">
        <v>16</v>
      </c>
      <c r="AC10" s="44">
        <v>7</v>
      </c>
      <c r="AD10" s="31">
        <f t="shared" si="6"/>
        <v>25</v>
      </c>
      <c r="AE10" s="38">
        <v>2</v>
      </c>
      <c r="AF10" s="38">
        <v>16</v>
      </c>
      <c r="AG10" s="44">
        <v>7</v>
      </c>
      <c r="AH10" s="31">
        <f t="shared" si="7"/>
        <v>25</v>
      </c>
      <c r="AI10" s="38">
        <v>2</v>
      </c>
      <c r="AJ10" s="38">
        <v>16</v>
      </c>
      <c r="AK10" s="44">
        <v>7</v>
      </c>
      <c r="AL10" s="31">
        <f t="shared" si="8"/>
        <v>25</v>
      </c>
      <c r="AM10" s="38">
        <v>2</v>
      </c>
      <c r="AN10" s="38">
        <v>16</v>
      </c>
      <c r="AO10" s="44">
        <v>7</v>
      </c>
      <c r="AP10" s="31">
        <f t="shared" si="9"/>
        <v>25</v>
      </c>
      <c r="AQ10" s="38">
        <v>2</v>
      </c>
      <c r="AR10" s="38">
        <v>15</v>
      </c>
      <c r="AS10" s="44">
        <v>7</v>
      </c>
      <c r="AT10" s="51">
        <f t="shared" si="0"/>
        <v>24</v>
      </c>
      <c r="AU10" s="38">
        <v>2</v>
      </c>
      <c r="AV10" s="38">
        <v>15</v>
      </c>
      <c r="AW10" s="44">
        <v>7</v>
      </c>
      <c r="AX10" s="51">
        <f t="shared" si="1"/>
        <v>24</v>
      </c>
      <c r="AY10" s="38">
        <v>2</v>
      </c>
      <c r="AZ10" s="38">
        <v>15</v>
      </c>
      <c r="BA10" s="44">
        <v>7</v>
      </c>
      <c r="BB10" s="51">
        <f t="shared" si="2"/>
        <v>24</v>
      </c>
      <c r="BC10" s="15">
        <f t="shared" si="13"/>
        <v>0.64864864864864868</v>
      </c>
      <c r="BD10" s="35" t="str">
        <f t="shared" si="10"/>
        <v>↓</v>
      </c>
      <c r="BE10" s="33">
        <v>0.70731707317073167</v>
      </c>
    </row>
    <row r="11" spans="1:57" ht="15" customHeight="1" x14ac:dyDescent="0.15">
      <c r="A11" s="10" t="s">
        <v>3</v>
      </c>
      <c r="B11" s="14" t="s">
        <v>2</v>
      </c>
      <c r="C11" s="14" t="s">
        <v>119</v>
      </c>
      <c r="D11" s="29">
        <v>42</v>
      </c>
      <c r="E11" s="13" t="s">
        <v>118</v>
      </c>
      <c r="F11" s="13">
        <v>51</v>
      </c>
      <c r="G11" s="38">
        <v>0</v>
      </c>
      <c r="H11" s="38">
        <v>4</v>
      </c>
      <c r="I11" s="44">
        <v>0</v>
      </c>
      <c r="J11" s="51">
        <f t="shared" si="11"/>
        <v>4</v>
      </c>
      <c r="K11" s="38">
        <v>0</v>
      </c>
      <c r="L11" s="38">
        <v>4</v>
      </c>
      <c r="M11" s="41">
        <v>0</v>
      </c>
      <c r="N11" s="51">
        <f t="shared" si="12"/>
        <v>4</v>
      </c>
      <c r="O11" s="38">
        <v>0</v>
      </c>
      <c r="P11" s="38">
        <v>4</v>
      </c>
      <c r="Q11" s="44">
        <v>0</v>
      </c>
      <c r="R11" s="51">
        <f t="shared" si="3"/>
        <v>4</v>
      </c>
      <c r="S11" s="38">
        <v>0</v>
      </c>
      <c r="T11" s="38">
        <v>4</v>
      </c>
      <c r="U11" s="41">
        <v>0</v>
      </c>
      <c r="V11" s="51">
        <f t="shared" si="4"/>
        <v>4</v>
      </c>
      <c r="W11" s="38">
        <v>0</v>
      </c>
      <c r="X11" s="38">
        <v>4</v>
      </c>
      <c r="Y11" s="44">
        <v>0</v>
      </c>
      <c r="Z11" s="51">
        <f t="shared" si="5"/>
        <v>4</v>
      </c>
      <c r="AA11" s="38">
        <v>0</v>
      </c>
      <c r="AB11" s="38">
        <v>4</v>
      </c>
      <c r="AC11" s="44">
        <v>0</v>
      </c>
      <c r="AD11" s="31">
        <f t="shared" si="6"/>
        <v>4</v>
      </c>
      <c r="AE11" s="38">
        <v>0</v>
      </c>
      <c r="AF11" s="38">
        <v>4</v>
      </c>
      <c r="AG11" s="44">
        <v>0</v>
      </c>
      <c r="AH11" s="31">
        <f t="shared" si="7"/>
        <v>4</v>
      </c>
      <c r="AI11" s="38">
        <v>0</v>
      </c>
      <c r="AJ11" s="38">
        <v>4</v>
      </c>
      <c r="AK11" s="44">
        <v>0</v>
      </c>
      <c r="AL11" s="31">
        <f t="shared" si="8"/>
        <v>4</v>
      </c>
      <c r="AM11" s="38">
        <v>0</v>
      </c>
      <c r="AN11" s="38">
        <v>4</v>
      </c>
      <c r="AO11" s="44">
        <v>0</v>
      </c>
      <c r="AP11" s="31">
        <f t="shared" si="9"/>
        <v>4</v>
      </c>
      <c r="AQ11" s="38">
        <v>0</v>
      </c>
      <c r="AR11" s="38">
        <v>4</v>
      </c>
      <c r="AS11" s="44">
        <v>0</v>
      </c>
      <c r="AT11" s="51">
        <f t="shared" si="0"/>
        <v>4</v>
      </c>
      <c r="AU11" s="38">
        <v>0</v>
      </c>
      <c r="AV11" s="38">
        <v>4</v>
      </c>
      <c r="AW11" s="44">
        <v>0</v>
      </c>
      <c r="AX11" s="51">
        <f t="shared" si="1"/>
        <v>4</v>
      </c>
      <c r="AY11" s="38">
        <v>0</v>
      </c>
      <c r="AZ11" s="38">
        <v>4</v>
      </c>
      <c r="BA11" s="44">
        <v>0</v>
      </c>
      <c r="BB11" s="51">
        <f t="shared" si="2"/>
        <v>4</v>
      </c>
      <c r="BC11" s="15">
        <f t="shared" si="13"/>
        <v>7.8431372549019607E-2</v>
      </c>
      <c r="BD11" s="35" t="str">
        <f t="shared" si="10"/>
        <v>↑</v>
      </c>
      <c r="BE11" s="33">
        <v>1.7857142857142856E-2</v>
      </c>
    </row>
    <row r="12" spans="1:57" ht="15" customHeight="1" x14ac:dyDescent="0.15">
      <c r="A12" s="10" t="s">
        <v>3</v>
      </c>
      <c r="B12" s="14" t="s">
        <v>2</v>
      </c>
      <c r="C12" s="14" t="s">
        <v>117</v>
      </c>
      <c r="D12" s="29">
        <v>44</v>
      </c>
      <c r="E12" s="13" t="s">
        <v>116</v>
      </c>
      <c r="F12" s="13">
        <v>84</v>
      </c>
      <c r="G12" s="38">
        <v>0</v>
      </c>
      <c r="H12" s="38">
        <v>5</v>
      </c>
      <c r="I12" s="44">
        <v>0</v>
      </c>
      <c r="J12" s="51">
        <f t="shared" si="11"/>
        <v>5</v>
      </c>
      <c r="K12" s="38">
        <v>0</v>
      </c>
      <c r="L12" s="38">
        <v>5</v>
      </c>
      <c r="M12" s="41">
        <v>0</v>
      </c>
      <c r="N12" s="51">
        <f t="shared" si="12"/>
        <v>5</v>
      </c>
      <c r="O12" s="38">
        <v>0</v>
      </c>
      <c r="P12" s="38">
        <v>5</v>
      </c>
      <c r="Q12" s="44">
        <v>0</v>
      </c>
      <c r="R12" s="51">
        <f t="shared" si="3"/>
        <v>5</v>
      </c>
      <c r="S12" s="38">
        <v>0</v>
      </c>
      <c r="T12" s="38">
        <v>5</v>
      </c>
      <c r="U12" s="41">
        <v>0</v>
      </c>
      <c r="V12" s="51">
        <f t="shared" si="4"/>
        <v>5</v>
      </c>
      <c r="W12" s="38">
        <v>0</v>
      </c>
      <c r="X12" s="38">
        <v>5</v>
      </c>
      <c r="Y12" s="44">
        <v>0</v>
      </c>
      <c r="Z12" s="51">
        <f t="shared" si="5"/>
        <v>5</v>
      </c>
      <c r="AA12" s="38">
        <v>0</v>
      </c>
      <c r="AB12" s="38">
        <v>5</v>
      </c>
      <c r="AC12" s="44">
        <v>0</v>
      </c>
      <c r="AD12" s="31">
        <f t="shared" si="6"/>
        <v>5</v>
      </c>
      <c r="AE12" s="38">
        <v>0</v>
      </c>
      <c r="AF12" s="38">
        <v>5</v>
      </c>
      <c r="AG12" s="44">
        <v>0</v>
      </c>
      <c r="AH12" s="31">
        <f t="shared" si="7"/>
        <v>5</v>
      </c>
      <c r="AI12" s="38">
        <v>0</v>
      </c>
      <c r="AJ12" s="38">
        <v>5</v>
      </c>
      <c r="AK12" s="44">
        <v>0</v>
      </c>
      <c r="AL12" s="31">
        <f t="shared" si="8"/>
        <v>5</v>
      </c>
      <c r="AM12" s="38">
        <v>0</v>
      </c>
      <c r="AN12" s="38">
        <v>5</v>
      </c>
      <c r="AO12" s="44">
        <v>0</v>
      </c>
      <c r="AP12" s="31">
        <f t="shared" si="9"/>
        <v>5</v>
      </c>
      <c r="AQ12" s="38">
        <v>0</v>
      </c>
      <c r="AR12" s="38">
        <v>5</v>
      </c>
      <c r="AS12" s="44">
        <v>0</v>
      </c>
      <c r="AT12" s="51">
        <f t="shared" si="0"/>
        <v>5</v>
      </c>
      <c r="AU12" s="38">
        <v>0</v>
      </c>
      <c r="AV12" s="38">
        <v>5</v>
      </c>
      <c r="AW12" s="44">
        <v>0</v>
      </c>
      <c r="AX12" s="51">
        <f t="shared" si="1"/>
        <v>5</v>
      </c>
      <c r="AY12" s="38">
        <v>0</v>
      </c>
      <c r="AZ12" s="38">
        <v>5</v>
      </c>
      <c r="BA12" s="44">
        <v>0</v>
      </c>
      <c r="BB12" s="51">
        <f t="shared" si="2"/>
        <v>5</v>
      </c>
      <c r="BC12" s="15">
        <f t="shared" si="13"/>
        <v>5.9523809523809521E-2</v>
      </c>
      <c r="BD12" s="35" t="str">
        <f t="shared" si="10"/>
        <v>↑</v>
      </c>
      <c r="BE12" s="33">
        <v>5.6338028169014086E-2</v>
      </c>
    </row>
    <row r="13" spans="1:57" ht="15" customHeight="1" x14ac:dyDescent="0.15">
      <c r="A13" s="10" t="s">
        <v>3</v>
      </c>
      <c r="B13" s="14" t="s">
        <v>2</v>
      </c>
      <c r="C13" s="14" t="s">
        <v>115</v>
      </c>
      <c r="D13" s="29">
        <v>62</v>
      </c>
      <c r="E13" s="13" t="s">
        <v>114</v>
      </c>
      <c r="F13" s="13">
        <v>49</v>
      </c>
      <c r="G13" s="38">
        <v>0</v>
      </c>
      <c r="H13" s="38">
        <v>14</v>
      </c>
      <c r="I13" s="44">
        <v>0</v>
      </c>
      <c r="J13" s="51">
        <f t="shared" si="11"/>
        <v>14</v>
      </c>
      <c r="K13" s="38">
        <v>0</v>
      </c>
      <c r="L13" s="38">
        <v>14</v>
      </c>
      <c r="M13" s="41">
        <v>0</v>
      </c>
      <c r="N13" s="51">
        <f t="shared" si="12"/>
        <v>14</v>
      </c>
      <c r="O13" s="38">
        <v>0</v>
      </c>
      <c r="P13" s="38">
        <v>14</v>
      </c>
      <c r="Q13" s="44">
        <v>0</v>
      </c>
      <c r="R13" s="51">
        <f t="shared" si="3"/>
        <v>14</v>
      </c>
      <c r="S13" s="38">
        <v>0</v>
      </c>
      <c r="T13" s="38">
        <v>14</v>
      </c>
      <c r="U13" s="41">
        <v>0</v>
      </c>
      <c r="V13" s="51">
        <f t="shared" si="4"/>
        <v>14</v>
      </c>
      <c r="W13" s="38">
        <v>0</v>
      </c>
      <c r="X13" s="38">
        <v>14</v>
      </c>
      <c r="Y13" s="44">
        <v>0</v>
      </c>
      <c r="Z13" s="51">
        <f t="shared" si="5"/>
        <v>14</v>
      </c>
      <c r="AA13" s="38">
        <v>0</v>
      </c>
      <c r="AB13" s="38">
        <v>14</v>
      </c>
      <c r="AC13" s="44">
        <v>0</v>
      </c>
      <c r="AD13" s="31">
        <f t="shared" si="6"/>
        <v>14</v>
      </c>
      <c r="AE13" s="38">
        <v>0</v>
      </c>
      <c r="AF13" s="38">
        <v>14</v>
      </c>
      <c r="AG13" s="44">
        <v>0</v>
      </c>
      <c r="AH13" s="31">
        <f t="shared" si="7"/>
        <v>14</v>
      </c>
      <c r="AI13" s="38">
        <v>0</v>
      </c>
      <c r="AJ13" s="38">
        <v>13</v>
      </c>
      <c r="AK13" s="44">
        <v>0</v>
      </c>
      <c r="AL13" s="31">
        <f t="shared" si="8"/>
        <v>13</v>
      </c>
      <c r="AM13" s="38">
        <v>0</v>
      </c>
      <c r="AN13" s="38">
        <v>13</v>
      </c>
      <c r="AO13" s="44">
        <v>0</v>
      </c>
      <c r="AP13" s="31">
        <f t="shared" si="9"/>
        <v>13</v>
      </c>
      <c r="AQ13" s="38">
        <v>0</v>
      </c>
      <c r="AR13" s="38">
        <v>13</v>
      </c>
      <c r="AS13" s="44">
        <v>0</v>
      </c>
      <c r="AT13" s="51">
        <f t="shared" si="0"/>
        <v>13</v>
      </c>
      <c r="AU13" s="38">
        <v>0</v>
      </c>
      <c r="AV13" s="38">
        <v>13</v>
      </c>
      <c r="AW13" s="44">
        <v>0</v>
      </c>
      <c r="AX13" s="51">
        <f t="shared" si="1"/>
        <v>13</v>
      </c>
      <c r="AY13" s="38">
        <v>0</v>
      </c>
      <c r="AZ13" s="38">
        <v>13</v>
      </c>
      <c r="BA13" s="44">
        <v>0</v>
      </c>
      <c r="BB13" s="51">
        <f t="shared" si="2"/>
        <v>13</v>
      </c>
      <c r="BC13" s="15">
        <f t="shared" si="13"/>
        <v>0.26530612244897961</v>
      </c>
      <c r="BD13" s="35" t="str">
        <f t="shared" si="10"/>
        <v>↓</v>
      </c>
      <c r="BE13" s="33">
        <v>0.28888888888888886</v>
      </c>
    </row>
    <row r="14" spans="1:57" ht="15" customHeight="1" x14ac:dyDescent="0.15">
      <c r="A14" s="10" t="s">
        <v>3</v>
      </c>
      <c r="B14" s="14" t="s">
        <v>2</v>
      </c>
      <c r="C14" s="14" t="s">
        <v>113</v>
      </c>
      <c r="D14" s="29">
        <v>71</v>
      </c>
      <c r="E14" s="13" t="s">
        <v>112</v>
      </c>
      <c r="F14" s="13">
        <v>15</v>
      </c>
      <c r="G14" s="38">
        <v>0</v>
      </c>
      <c r="H14" s="38">
        <v>0</v>
      </c>
      <c r="I14" s="44">
        <v>0</v>
      </c>
      <c r="J14" s="51">
        <f t="shared" si="11"/>
        <v>0</v>
      </c>
      <c r="K14" s="38">
        <v>0</v>
      </c>
      <c r="L14" s="38">
        <v>0</v>
      </c>
      <c r="M14" s="41">
        <v>0</v>
      </c>
      <c r="N14" s="51">
        <f t="shared" si="12"/>
        <v>0</v>
      </c>
      <c r="O14" s="38">
        <v>0</v>
      </c>
      <c r="P14" s="38">
        <v>0</v>
      </c>
      <c r="Q14" s="44">
        <v>0</v>
      </c>
      <c r="R14" s="51">
        <f t="shared" si="3"/>
        <v>0</v>
      </c>
      <c r="S14" s="38">
        <v>0</v>
      </c>
      <c r="T14" s="38">
        <v>0</v>
      </c>
      <c r="U14" s="41">
        <v>0</v>
      </c>
      <c r="V14" s="51">
        <f t="shared" si="4"/>
        <v>0</v>
      </c>
      <c r="W14" s="38">
        <v>0</v>
      </c>
      <c r="X14" s="38">
        <v>0</v>
      </c>
      <c r="Y14" s="44">
        <v>0</v>
      </c>
      <c r="Z14" s="51">
        <f t="shared" si="5"/>
        <v>0</v>
      </c>
      <c r="AA14" s="38">
        <v>0</v>
      </c>
      <c r="AB14" s="38">
        <v>0</v>
      </c>
      <c r="AC14" s="44">
        <v>0</v>
      </c>
      <c r="AD14" s="31">
        <f t="shared" si="6"/>
        <v>0</v>
      </c>
      <c r="AE14" s="38">
        <v>0</v>
      </c>
      <c r="AF14" s="38">
        <v>0</v>
      </c>
      <c r="AG14" s="44">
        <v>0</v>
      </c>
      <c r="AH14" s="31">
        <f t="shared" si="7"/>
        <v>0</v>
      </c>
      <c r="AI14" s="38">
        <v>0</v>
      </c>
      <c r="AJ14" s="38">
        <v>0</v>
      </c>
      <c r="AK14" s="44">
        <v>0</v>
      </c>
      <c r="AL14" s="31">
        <f t="shared" si="8"/>
        <v>0</v>
      </c>
      <c r="AM14" s="38">
        <v>0</v>
      </c>
      <c r="AN14" s="38">
        <v>0</v>
      </c>
      <c r="AO14" s="44">
        <v>0</v>
      </c>
      <c r="AP14" s="31">
        <f t="shared" si="9"/>
        <v>0</v>
      </c>
      <c r="AQ14" s="38">
        <v>0</v>
      </c>
      <c r="AR14" s="38">
        <v>0</v>
      </c>
      <c r="AS14" s="44">
        <v>0</v>
      </c>
      <c r="AT14" s="51">
        <f t="shared" si="0"/>
        <v>0</v>
      </c>
      <c r="AU14" s="38">
        <v>0</v>
      </c>
      <c r="AV14" s="38">
        <v>0</v>
      </c>
      <c r="AW14" s="44">
        <v>0</v>
      </c>
      <c r="AX14" s="51">
        <f t="shared" si="1"/>
        <v>0</v>
      </c>
      <c r="AY14" s="38">
        <v>0</v>
      </c>
      <c r="AZ14" s="38">
        <v>0</v>
      </c>
      <c r="BA14" s="44">
        <v>0</v>
      </c>
      <c r="BB14" s="51">
        <f t="shared" si="2"/>
        <v>0</v>
      </c>
      <c r="BC14" s="15">
        <f t="shared" si="13"/>
        <v>0</v>
      </c>
      <c r="BD14" s="35" t="str">
        <f t="shared" si="10"/>
        <v>↓</v>
      </c>
      <c r="BE14" s="33">
        <v>4.5454545454545456E-2</v>
      </c>
    </row>
    <row r="15" spans="1:57" ht="15" customHeight="1" x14ac:dyDescent="0.15">
      <c r="A15" s="10" t="s">
        <v>3</v>
      </c>
      <c r="B15" s="14" t="s">
        <v>2</v>
      </c>
      <c r="C15" s="14" t="s">
        <v>111</v>
      </c>
      <c r="D15" s="29">
        <v>72</v>
      </c>
      <c r="E15" s="13" t="s">
        <v>110</v>
      </c>
      <c r="F15" s="13">
        <v>10</v>
      </c>
      <c r="G15" s="38">
        <v>1</v>
      </c>
      <c r="H15" s="38">
        <v>4</v>
      </c>
      <c r="I15" s="44">
        <v>0</v>
      </c>
      <c r="J15" s="51">
        <f t="shared" si="11"/>
        <v>5</v>
      </c>
      <c r="K15" s="38">
        <v>1</v>
      </c>
      <c r="L15" s="38">
        <v>4</v>
      </c>
      <c r="M15" s="41">
        <v>0</v>
      </c>
      <c r="N15" s="51">
        <f t="shared" si="12"/>
        <v>5</v>
      </c>
      <c r="O15" s="38">
        <v>1</v>
      </c>
      <c r="P15" s="38">
        <v>4</v>
      </c>
      <c r="Q15" s="44">
        <v>0</v>
      </c>
      <c r="R15" s="51">
        <f t="shared" si="3"/>
        <v>5</v>
      </c>
      <c r="S15" s="38">
        <v>1</v>
      </c>
      <c r="T15" s="38">
        <v>3</v>
      </c>
      <c r="U15" s="41">
        <v>0</v>
      </c>
      <c r="V15" s="51">
        <f t="shared" si="4"/>
        <v>4</v>
      </c>
      <c r="W15" s="38">
        <v>1</v>
      </c>
      <c r="X15" s="38">
        <v>3</v>
      </c>
      <c r="Y15" s="44">
        <v>0</v>
      </c>
      <c r="Z15" s="51">
        <f t="shared" si="5"/>
        <v>4</v>
      </c>
      <c r="AA15" s="38">
        <v>1</v>
      </c>
      <c r="AB15" s="38">
        <v>3</v>
      </c>
      <c r="AC15" s="44">
        <v>0</v>
      </c>
      <c r="AD15" s="31">
        <f t="shared" si="6"/>
        <v>4</v>
      </c>
      <c r="AE15" s="38">
        <v>1</v>
      </c>
      <c r="AF15" s="38">
        <v>3</v>
      </c>
      <c r="AG15" s="44">
        <v>0</v>
      </c>
      <c r="AH15" s="31">
        <f t="shared" si="7"/>
        <v>4</v>
      </c>
      <c r="AI15" s="38">
        <v>1</v>
      </c>
      <c r="AJ15" s="38">
        <v>3</v>
      </c>
      <c r="AK15" s="44">
        <v>0</v>
      </c>
      <c r="AL15" s="31">
        <f t="shared" si="8"/>
        <v>4</v>
      </c>
      <c r="AM15" s="38">
        <v>1</v>
      </c>
      <c r="AN15" s="38">
        <v>3</v>
      </c>
      <c r="AO15" s="44">
        <v>0</v>
      </c>
      <c r="AP15" s="31">
        <f t="shared" si="9"/>
        <v>4</v>
      </c>
      <c r="AQ15" s="38">
        <v>1</v>
      </c>
      <c r="AR15" s="38">
        <v>3</v>
      </c>
      <c r="AS15" s="44">
        <v>0</v>
      </c>
      <c r="AT15" s="51">
        <f t="shared" si="0"/>
        <v>4</v>
      </c>
      <c r="AU15" s="38">
        <v>1</v>
      </c>
      <c r="AV15" s="38">
        <v>2</v>
      </c>
      <c r="AW15" s="44">
        <v>0</v>
      </c>
      <c r="AX15" s="51">
        <f t="shared" si="1"/>
        <v>3</v>
      </c>
      <c r="AY15" s="38">
        <v>1</v>
      </c>
      <c r="AZ15" s="38">
        <v>2</v>
      </c>
      <c r="BA15" s="44">
        <v>0</v>
      </c>
      <c r="BB15" s="51">
        <f t="shared" si="2"/>
        <v>3</v>
      </c>
      <c r="BC15" s="15">
        <f t="shared" si="13"/>
        <v>0.3</v>
      </c>
      <c r="BD15" s="35" t="str">
        <f t="shared" si="10"/>
        <v>↓</v>
      </c>
      <c r="BE15" s="33">
        <v>0.41666666666666669</v>
      </c>
    </row>
    <row r="16" spans="1:57" ht="15" customHeight="1" x14ac:dyDescent="0.15">
      <c r="A16" s="10" t="s">
        <v>3</v>
      </c>
      <c r="B16" s="14" t="s">
        <v>2</v>
      </c>
      <c r="C16" s="14" t="s">
        <v>109</v>
      </c>
      <c r="D16" s="29">
        <v>73</v>
      </c>
      <c r="E16" s="13" t="s">
        <v>108</v>
      </c>
      <c r="F16" s="13">
        <v>74</v>
      </c>
      <c r="G16" s="38">
        <v>0</v>
      </c>
      <c r="H16" s="38">
        <v>35</v>
      </c>
      <c r="I16" s="44">
        <v>0</v>
      </c>
      <c r="J16" s="51">
        <f t="shared" si="11"/>
        <v>35</v>
      </c>
      <c r="K16" s="38">
        <v>0</v>
      </c>
      <c r="L16" s="38">
        <v>35</v>
      </c>
      <c r="M16" s="41">
        <v>0</v>
      </c>
      <c r="N16" s="51">
        <f t="shared" si="12"/>
        <v>35</v>
      </c>
      <c r="O16" s="38">
        <v>0</v>
      </c>
      <c r="P16" s="38">
        <v>35</v>
      </c>
      <c r="Q16" s="44">
        <v>0</v>
      </c>
      <c r="R16" s="51">
        <f t="shared" si="3"/>
        <v>35</v>
      </c>
      <c r="S16" s="38">
        <v>0</v>
      </c>
      <c r="T16" s="38">
        <v>35</v>
      </c>
      <c r="U16" s="41">
        <v>0</v>
      </c>
      <c r="V16" s="51">
        <f t="shared" si="4"/>
        <v>35</v>
      </c>
      <c r="W16" s="38">
        <v>0</v>
      </c>
      <c r="X16" s="38">
        <v>35</v>
      </c>
      <c r="Y16" s="44">
        <v>0</v>
      </c>
      <c r="Z16" s="51">
        <f t="shared" si="5"/>
        <v>35</v>
      </c>
      <c r="AA16" s="38">
        <v>0</v>
      </c>
      <c r="AB16" s="38">
        <v>35</v>
      </c>
      <c r="AC16" s="44">
        <v>0</v>
      </c>
      <c r="AD16" s="31">
        <f t="shared" si="6"/>
        <v>35</v>
      </c>
      <c r="AE16" s="38">
        <v>0</v>
      </c>
      <c r="AF16" s="38">
        <v>34</v>
      </c>
      <c r="AG16" s="44">
        <v>0</v>
      </c>
      <c r="AH16" s="31">
        <f t="shared" si="7"/>
        <v>34</v>
      </c>
      <c r="AI16" s="38">
        <v>0</v>
      </c>
      <c r="AJ16" s="38">
        <v>34</v>
      </c>
      <c r="AK16" s="44">
        <v>0</v>
      </c>
      <c r="AL16" s="31">
        <f t="shared" si="8"/>
        <v>34</v>
      </c>
      <c r="AM16" s="38">
        <v>0</v>
      </c>
      <c r="AN16" s="38">
        <v>33</v>
      </c>
      <c r="AO16" s="44">
        <v>0</v>
      </c>
      <c r="AP16" s="31">
        <f t="shared" si="9"/>
        <v>33</v>
      </c>
      <c r="AQ16" s="38">
        <v>0</v>
      </c>
      <c r="AR16" s="38">
        <v>33</v>
      </c>
      <c r="AS16" s="44">
        <v>0</v>
      </c>
      <c r="AT16" s="51">
        <f t="shared" si="0"/>
        <v>33</v>
      </c>
      <c r="AU16" s="38">
        <v>0</v>
      </c>
      <c r="AV16" s="38">
        <v>33</v>
      </c>
      <c r="AW16" s="44">
        <v>0</v>
      </c>
      <c r="AX16" s="51">
        <f t="shared" si="1"/>
        <v>33</v>
      </c>
      <c r="AY16" s="38">
        <v>0</v>
      </c>
      <c r="AZ16" s="38">
        <v>33</v>
      </c>
      <c r="BA16" s="44">
        <v>0</v>
      </c>
      <c r="BB16" s="51">
        <f t="shared" si="2"/>
        <v>33</v>
      </c>
      <c r="BC16" s="15">
        <f t="shared" si="13"/>
        <v>0.44594594594594594</v>
      </c>
      <c r="BD16" s="35" t="str">
        <f t="shared" si="10"/>
        <v>↓</v>
      </c>
      <c r="BE16" s="33">
        <v>0.46341463414634149</v>
      </c>
    </row>
    <row r="17" spans="1:57" ht="15" customHeight="1" x14ac:dyDescent="0.15">
      <c r="A17" s="10" t="s">
        <v>3</v>
      </c>
      <c r="B17" s="14" t="s">
        <v>2</v>
      </c>
      <c r="C17" s="14" t="s">
        <v>107</v>
      </c>
      <c r="D17" s="29">
        <v>76</v>
      </c>
      <c r="E17" s="13" t="s">
        <v>106</v>
      </c>
      <c r="F17" s="13">
        <v>57</v>
      </c>
      <c r="G17" s="38">
        <v>0</v>
      </c>
      <c r="H17" s="38">
        <v>7</v>
      </c>
      <c r="I17" s="44">
        <v>1</v>
      </c>
      <c r="J17" s="51">
        <f t="shared" si="11"/>
        <v>8</v>
      </c>
      <c r="K17" s="38">
        <v>0</v>
      </c>
      <c r="L17" s="38">
        <v>7</v>
      </c>
      <c r="M17" s="41">
        <v>1</v>
      </c>
      <c r="N17" s="51">
        <f t="shared" si="12"/>
        <v>8</v>
      </c>
      <c r="O17" s="38">
        <v>0</v>
      </c>
      <c r="P17" s="38">
        <v>7</v>
      </c>
      <c r="Q17" s="44">
        <v>1</v>
      </c>
      <c r="R17" s="51">
        <f t="shared" si="3"/>
        <v>8</v>
      </c>
      <c r="S17" s="38">
        <v>0</v>
      </c>
      <c r="T17" s="38">
        <v>7</v>
      </c>
      <c r="U17" s="41">
        <v>1</v>
      </c>
      <c r="V17" s="51">
        <f t="shared" si="4"/>
        <v>8</v>
      </c>
      <c r="W17" s="38">
        <v>0</v>
      </c>
      <c r="X17" s="38">
        <v>7</v>
      </c>
      <c r="Y17" s="44">
        <v>1</v>
      </c>
      <c r="Z17" s="51">
        <f t="shared" si="5"/>
        <v>8</v>
      </c>
      <c r="AA17" s="38">
        <v>0</v>
      </c>
      <c r="AB17" s="38">
        <v>7</v>
      </c>
      <c r="AC17" s="44">
        <v>1</v>
      </c>
      <c r="AD17" s="31">
        <f t="shared" si="6"/>
        <v>8</v>
      </c>
      <c r="AE17" s="38">
        <v>0</v>
      </c>
      <c r="AF17" s="38">
        <v>7</v>
      </c>
      <c r="AG17" s="44">
        <v>1</v>
      </c>
      <c r="AH17" s="31">
        <f t="shared" si="7"/>
        <v>8</v>
      </c>
      <c r="AI17" s="38">
        <v>0</v>
      </c>
      <c r="AJ17" s="38">
        <v>7</v>
      </c>
      <c r="AK17" s="44">
        <v>1</v>
      </c>
      <c r="AL17" s="31">
        <f t="shared" si="8"/>
        <v>8</v>
      </c>
      <c r="AM17" s="38">
        <v>0</v>
      </c>
      <c r="AN17" s="38">
        <v>7</v>
      </c>
      <c r="AO17" s="44">
        <v>1</v>
      </c>
      <c r="AP17" s="31">
        <f t="shared" si="9"/>
        <v>8</v>
      </c>
      <c r="AQ17" s="38">
        <v>0</v>
      </c>
      <c r="AR17" s="38">
        <v>7</v>
      </c>
      <c r="AS17" s="44">
        <v>1</v>
      </c>
      <c r="AT17" s="51">
        <f t="shared" si="0"/>
        <v>8</v>
      </c>
      <c r="AU17" s="38">
        <v>0</v>
      </c>
      <c r="AV17" s="38">
        <v>7</v>
      </c>
      <c r="AW17" s="44">
        <v>1</v>
      </c>
      <c r="AX17" s="51">
        <f t="shared" si="1"/>
        <v>8</v>
      </c>
      <c r="AY17" s="38">
        <v>0</v>
      </c>
      <c r="AZ17" s="38">
        <v>7</v>
      </c>
      <c r="BA17" s="44">
        <v>1</v>
      </c>
      <c r="BB17" s="51">
        <f t="shared" si="2"/>
        <v>8</v>
      </c>
      <c r="BC17" s="15">
        <f t="shared" si="13"/>
        <v>0.14035087719298245</v>
      </c>
      <c r="BD17" s="35" t="str">
        <f t="shared" si="10"/>
        <v>↓</v>
      </c>
      <c r="BE17" s="33">
        <v>0.15151515151515152</v>
      </c>
    </row>
    <row r="18" spans="1:57" ht="15" customHeight="1" x14ac:dyDescent="0.15">
      <c r="A18" s="10" t="s">
        <v>3</v>
      </c>
      <c r="B18" s="14" t="s">
        <v>2</v>
      </c>
      <c r="C18" s="14" t="s">
        <v>105</v>
      </c>
      <c r="D18" s="29">
        <v>12</v>
      </c>
      <c r="E18" s="13" t="s">
        <v>104</v>
      </c>
      <c r="F18" s="13">
        <v>38</v>
      </c>
      <c r="G18" s="38">
        <v>1</v>
      </c>
      <c r="H18" s="38">
        <v>10</v>
      </c>
      <c r="I18" s="44">
        <v>0</v>
      </c>
      <c r="J18" s="51">
        <f t="shared" si="11"/>
        <v>11</v>
      </c>
      <c r="K18" s="38">
        <v>1</v>
      </c>
      <c r="L18" s="38">
        <v>10</v>
      </c>
      <c r="M18" s="41">
        <v>0</v>
      </c>
      <c r="N18" s="51">
        <f t="shared" si="12"/>
        <v>11</v>
      </c>
      <c r="O18" s="38">
        <v>1</v>
      </c>
      <c r="P18" s="38">
        <v>10</v>
      </c>
      <c r="Q18" s="44">
        <v>0</v>
      </c>
      <c r="R18" s="51">
        <f t="shared" si="3"/>
        <v>11</v>
      </c>
      <c r="S18" s="38">
        <v>1</v>
      </c>
      <c r="T18" s="38">
        <v>10</v>
      </c>
      <c r="U18" s="41">
        <v>0</v>
      </c>
      <c r="V18" s="51">
        <f t="shared" si="4"/>
        <v>11</v>
      </c>
      <c r="W18" s="38">
        <v>1</v>
      </c>
      <c r="X18" s="38">
        <v>10</v>
      </c>
      <c r="Y18" s="44">
        <v>0</v>
      </c>
      <c r="Z18" s="51">
        <f t="shared" si="5"/>
        <v>11</v>
      </c>
      <c r="AA18" s="38">
        <v>1</v>
      </c>
      <c r="AB18" s="38">
        <v>10</v>
      </c>
      <c r="AC18" s="44">
        <v>0</v>
      </c>
      <c r="AD18" s="31">
        <f t="shared" si="6"/>
        <v>11</v>
      </c>
      <c r="AE18" s="38">
        <v>1</v>
      </c>
      <c r="AF18" s="38">
        <v>10</v>
      </c>
      <c r="AG18" s="44">
        <v>0</v>
      </c>
      <c r="AH18" s="31">
        <f t="shared" si="7"/>
        <v>11</v>
      </c>
      <c r="AI18" s="38">
        <v>1</v>
      </c>
      <c r="AJ18" s="38">
        <v>10</v>
      </c>
      <c r="AK18" s="44">
        <v>0</v>
      </c>
      <c r="AL18" s="31">
        <f t="shared" si="8"/>
        <v>11</v>
      </c>
      <c r="AM18" s="38">
        <v>1</v>
      </c>
      <c r="AN18" s="38">
        <v>10</v>
      </c>
      <c r="AO18" s="44">
        <v>0</v>
      </c>
      <c r="AP18" s="31">
        <f t="shared" si="9"/>
        <v>11</v>
      </c>
      <c r="AQ18" s="38">
        <v>1</v>
      </c>
      <c r="AR18" s="38">
        <v>10</v>
      </c>
      <c r="AS18" s="44">
        <v>0</v>
      </c>
      <c r="AT18" s="51">
        <f t="shared" si="0"/>
        <v>11</v>
      </c>
      <c r="AU18" s="38">
        <v>1</v>
      </c>
      <c r="AV18" s="38">
        <v>10</v>
      </c>
      <c r="AW18" s="44">
        <v>0</v>
      </c>
      <c r="AX18" s="51">
        <f t="shared" si="1"/>
        <v>11</v>
      </c>
      <c r="AY18" s="38">
        <v>1</v>
      </c>
      <c r="AZ18" s="38">
        <v>9</v>
      </c>
      <c r="BA18" s="44">
        <v>0</v>
      </c>
      <c r="BB18" s="51">
        <f t="shared" si="2"/>
        <v>10</v>
      </c>
      <c r="BC18" s="15">
        <f t="shared" si="13"/>
        <v>0.26315789473684209</v>
      </c>
      <c r="BD18" s="35" t="str">
        <f t="shared" si="10"/>
        <v>↑</v>
      </c>
      <c r="BE18" s="33">
        <v>0.23076923076923078</v>
      </c>
    </row>
    <row r="19" spans="1:57" ht="15" customHeight="1" x14ac:dyDescent="0.15">
      <c r="A19" s="10" t="s">
        <v>3</v>
      </c>
      <c r="B19" s="14" t="s">
        <v>2</v>
      </c>
      <c r="C19" s="14" t="s">
        <v>103</v>
      </c>
      <c r="D19" s="29">
        <v>14</v>
      </c>
      <c r="E19" s="13" t="s">
        <v>102</v>
      </c>
      <c r="F19" s="13">
        <v>46</v>
      </c>
      <c r="G19" s="38">
        <v>0</v>
      </c>
      <c r="H19" s="38">
        <v>7</v>
      </c>
      <c r="I19" s="44">
        <v>1</v>
      </c>
      <c r="J19" s="51">
        <f t="shared" si="11"/>
        <v>8</v>
      </c>
      <c r="K19" s="38">
        <v>0</v>
      </c>
      <c r="L19" s="38">
        <v>7</v>
      </c>
      <c r="M19" s="41">
        <v>1</v>
      </c>
      <c r="N19" s="51">
        <f t="shared" si="12"/>
        <v>8</v>
      </c>
      <c r="O19" s="38">
        <v>0</v>
      </c>
      <c r="P19" s="38">
        <v>7</v>
      </c>
      <c r="Q19" s="44">
        <v>1</v>
      </c>
      <c r="R19" s="51">
        <f t="shared" si="3"/>
        <v>8</v>
      </c>
      <c r="S19" s="38">
        <v>0</v>
      </c>
      <c r="T19" s="38">
        <v>7</v>
      </c>
      <c r="U19" s="41">
        <v>1</v>
      </c>
      <c r="V19" s="51">
        <f t="shared" si="4"/>
        <v>8</v>
      </c>
      <c r="W19" s="38">
        <v>0</v>
      </c>
      <c r="X19" s="38">
        <v>7</v>
      </c>
      <c r="Y19" s="44">
        <v>1</v>
      </c>
      <c r="Z19" s="51">
        <f t="shared" si="5"/>
        <v>8</v>
      </c>
      <c r="AA19" s="38">
        <v>0</v>
      </c>
      <c r="AB19" s="38">
        <v>7</v>
      </c>
      <c r="AC19" s="44">
        <v>1</v>
      </c>
      <c r="AD19" s="31">
        <f t="shared" si="6"/>
        <v>8</v>
      </c>
      <c r="AE19" s="38">
        <v>0</v>
      </c>
      <c r="AF19" s="38">
        <v>7</v>
      </c>
      <c r="AG19" s="44">
        <v>1</v>
      </c>
      <c r="AH19" s="31">
        <f t="shared" si="7"/>
        <v>8</v>
      </c>
      <c r="AI19" s="38">
        <v>0</v>
      </c>
      <c r="AJ19" s="38">
        <v>7</v>
      </c>
      <c r="AK19" s="44">
        <v>1</v>
      </c>
      <c r="AL19" s="31">
        <f t="shared" si="8"/>
        <v>8</v>
      </c>
      <c r="AM19" s="38">
        <v>0</v>
      </c>
      <c r="AN19" s="38">
        <v>7</v>
      </c>
      <c r="AO19" s="44">
        <v>1</v>
      </c>
      <c r="AP19" s="31">
        <f t="shared" si="9"/>
        <v>8</v>
      </c>
      <c r="AQ19" s="38">
        <v>0</v>
      </c>
      <c r="AR19" s="38">
        <v>7</v>
      </c>
      <c r="AS19" s="44">
        <v>1</v>
      </c>
      <c r="AT19" s="51">
        <f t="shared" si="0"/>
        <v>8</v>
      </c>
      <c r="AU19" s="38">
        <v>0</v>
      </c>
      <c r="AV19" s="38">
        <v>7</v>
      </c>
      <c r="AW19" s="44">
        <v>1</v>
      </c>
      <c r="AX19" s="51">
        <f t="shared" si="1"/>
        <v>8</v>
      </c>
      <c r="AY19" s="38">
        <v>0</v>
      </c>
      <c r="AZ19" s="38">
        <v>7</v>
      </c>
      <c r="BA19" s="44">
        <v>1</v>
      </c>
      <c r="BB19" s="51">
        <f t="shared" si="2"/>
        <v>8</v>
      </c>
      <c r="BC19" s="15">
        <f t="shared" si="13"/>
        <v>0.17391304347826086</v>
      </c>
      <c r="BD19" s="35" t="str">
        <f t="shared" si="10"/>
        <v>↓</v>
      </c>
      <c r="BE19" s="33">
        <v>0.31914893617021278</v>
      </c>
    </row>
    <row r="20" spans="1:57" ht="15" customHeight="1" x14ac:dyDescent="0.15">
      <c r="A20" s="10" t="s">
        <v>3</v>
      </c>
      <c r="B20" s="14" t="s">
        <v>2</v>
      </c>
      <c r="C20" s="14" t="s">
        <v>101</v>
      </c>
      <c r="D20" s="29">
        <v>53</v>
      </c>
      <c r="E20" s="13" t="s">
        <v>100</v>
      </c>
      <c r="F20" s="13">
        <v>17</v>
      </c>
      <c r="G20" s="38">
        <v>1</v>
      </c>
      <c r="H20" s="38">
        <v>6</v>
      </c>
      <c r="I20" s="44">
        <v>1</v>
      </c>
      <c r="J20" s="51">
        <f t="shared" si="11"/>
        <v>8</v>
      </c>
      <c r="K20" s="38">
        <v>1</v>
      </c>
      <c r="L20" s="38">
        <v>6</v>
      </c>
      <c r="M20" s="41">
        <v>1</v>
      </c>
      <c r="N20" s="51">
        <f t="shared" si="12"/>
        <v>8</v>
      </c>
      <c r="O20" s="38">
        <v>1</v>
      </c>
      <c r="P20" s="38">
        <v>6</v>
      </c>
      <c r="Q20" s="44">
        <v>1</v>
      </c>
      <c r="R20" s="51">
        <f t="shared" si="3"/>
        <v>8</v>
      </c>
      <c r="S20" s="38">
        <v>1</v>
      </c>
      <c r="T20" s="38">
        <v>6</v>
      </c>
      <c r="U20" s="41">
        <v>1</v>
      </c>
      <c r="V20" s="51">
        <f t="shared" si="4"/>
        <v>8</v>
      </c>
      <c r="W20" s="38">
        <v>1</v>
      </c>
      <c r="X20" s="38">
        <v>6</v>
      </c>
      <c r="Y20" s="44">
        <v>1</v>
      </c>
      <c r="Z20" s="51">
        <f t="shared" si="5"/>
        <v>8</v>
      </c>
      <c r="AA20" s="38">
        <v>1</v>
      </c>
      <c r="AB20" s="38">
        <v>6</v>
      </c>
      <c r="AC20" s="44">
        <v>1</v>
      </c>
      <c r="AD20" s="31">
        <f t="shared" si="6"/>
        <v>8</v>
      </c>
      <c r="AE20" s="38">
        <v>1</v>
      </c>
      <c r="AF20" s="38">
        <v>6</v>
      </c>
      <c r="AG20" s="44">
        <v>1</v>
      </c>
      <c r="AH20" s="31">
        <f t="shared" si="7"/>
        <v>8</v>
      </c>
      <c r="AI20" s="38">
        <v>1</v>
      </c>
      <c r="AJ20" s="38">
        <v>6</v>
      </c>
      <c r="AK20" s="44">
        <v>1</v>
      </c>
      <c r="AL20" s="31">
        <f t="shared" si="8"/>
        <v>8</v>
      </c>
      <c r="AM20" s="38">
        <v>1</v>
      </c>
      <c r="AN20" s="38">
        <v>6</v>
      </c>
      <c r="AO20" s="44">
        <v>1</v>
      </c>
      <c r="AP20" s="31">
        <f t="shared" si="9"/>
        <v>8</v>
      </c>
      <c r="AQ20" s="38">
        <v>1</v>
      </c>
      <c r="AR20" s="38">
        <v>7</v>
      </c>
      <c r="AS20" s="44">
        <v>1</v>
      </c>
      <c r="AT20" s="51">
        <f t="shared" si="0"/>
        <v>9</v>
      </c>
      <c r="AU20" s="38">
        <v>1</v>
      </c>
      <c r="AV20" s="38">
        <v>7</v>
      </c>
      <c r="AW20" s="44">
        <v>1</v>
      </c>
      <c r="AX20" s="51">
        <f t="shared" si="1"/>
        <v>9</v>
      </c>
      <c r="AY20" s="38">
        <v>1</v>
      </c>
      <c r="AZ20" s="38">
        <v>7</v>
      </c>
      <c r="BA20" s="44">
        <v>1</v>
      </c>
      <c r="BB20" s="51">
        <f t="shared" si="2"/>
        <v>9</v>
      </c>
      <c r="BC20" s="15">
        <f t="shared" si="13"/>
        <v>0.52941176470588236</v>
      </c>
      <c r="BD20" s="35" t="str">
        <f t="shared" si="10"/>
        <v>↓</v>
      </c>
      <c r="BE20" s="33">
        <v>0.90909090909090906</v>
      </c>
    </row>
    <row r="21" spans="1:57" ht="15" customHeight="1" x14ac:dyDescent="0.15">
      <c r="A21" s="10" t="s">
        <v>3</v>
      </c>
      <c r="B21" s="14" t="s">
        <v>2</v>
      </c>
      <c r="C21" s="14" t="s">
        <v>99</v>
      </c>
      <c r="D21" s="29">
        <v>54</v>
      </c>
      <c r="E21" s="13" t="s">
        <v>98</v>
      </c>
      <c r="F21" s="13">
        <v>31</v>
      </c>
      <c r="G21" s="38">
        <v>1</v>
      </c>
      <c r="H21" s="38">
        <v>21</v>
      </c>
      <c r="I21" s="44">
        <v>3</v>
      </c>
      <c r="J21" s="51">
        <f t="shared" si="11"/>
        <v>25</v>
      </c>
      <c r="K21" s="38">
        <v>1</v>
      </c>
      <c r="L21" s="38">
        <v>20</v>
      </c>
      <c r="M21" s="41">
        <v>3</v>
      </c>
      <c r="N21" s="51">
        <f t="shared" si="12"/>
        <v>24</v>
      </c>
      <c r="O21" s="38">
        <v>1</v>
      </c>
      <c r="P21" s="38">
        <v>20</v>
      </c>
      <c r="Q21" s="44">
        <v>3</v>
      </c>
      <c r="R21" s="51">
        <f t="shared" si="3"/>
        <v>24</v>
      </c>
      <c r="S21" s="38">
        <v>1</v>
      </c>
      <c r="T21" s="38">
        <v>21</v>
      </c>
      <c r="U21" s="41">
        <v>3</v>
      </c>
      <c r="V21" s="51">
        <f t="shared" si="4"/>
        <v>25</v>
      </c>
      <c r="W21" s="38">
        <v>1</v>
      </c>
      <c r="X21" s="38">
        <v>21</v>
      </c>
      <c r="Y21" s="44">
        <v>3</v>
      </c>
      <c r="Z21" s="51">
        <f t="shared" si="5"/>
        <v>25</v>
      </c>
      <c r="AA21" s="38">
        <v>1</v>
      </c>
      <c r="AB21" s="38">
        <v>21</v>
      </c>
      <c r="AC21" s="44">
        <v>3</v>
      </c>
      <c r="AD21" s="31">
        <f t="shared" si="6"/>
        <v>25</v>
      </c>
      <c r="AE21" s="38">
        <v>1</v>
      </c>
      <c r="AF21" s="38">
        <v>21</v>
      </c>
      <c r="AG21" s="44">
        <v>3</v>
      </c>
      <c r="AH21" s="31">
        <f t="shared" si="7"/>
        <v>25</v>
      </c>
      <c r="AI21" s="38">
        <v>1</v>
      </c>
      <c r="AJ21" s="38">
        <v>21</v>
      </c>
      <c r="AK21" s="44">
        <v>3</v>
      </c>
      <c r="AL21" s="31">
        <f t="shared" si="8"/>
        <v>25</v>
      </c>
      <c r="AM21" s="38">
        <v>1</v>
      </c>
      <c r="AN21" s="38">
        <v>21</v>
      </c>
      <c r="AO21" s="44">
        <v>3</v>
      </c>
      <c r="AP21" s="31">
        <f t="shared" si="9"/>
        <v>25</v>
      </c>
      <c r="AQ21" s="38">
        <v>1</v>
      </c>
      <c r="AR21" s="38">
        <v>21</v>
      </c>
      <c r="AS21" s="44">
        <v>3</v>
      </c>
      <c r="AT21" s="51">
        <f t="shared" si="0"/>
        <v>25</v>
      </c>
      <c r="AU21" s="38">
        <v>1</v>
      </c>
      <c r="AV21" s="38">
        <v>21</v>
      </c>
      <c r="AW21" s="44">
        <v>3</v>
      </c>
      <c r="AX21" s="51">
        <f t="shared" si="1"/>
        <v>25</v>
      </c>
      <c r="AY21" s="38">
        <v>1</v>
      </c>
      <c r="AZ21" s="38">
        <v>21</v>
      </c>
      <c r="BA21" s="44">
        <v>3</v>
      </c>
      <c r="BB21" s="51">
        <f t="shared" si="2"/>
        <v>25</v>
      </c>
      <c r="BC21" s="15">
        <f t="shared" si="13"/>
        <v>0.80645161290322576</v>
      </c>
      <c r="BD21" s="35" t="str">
        <f t="shared" si="10"/>
        <v>↓</v>
      </c>
      <c r="BE21" s="33">
        <v>0.84</v>
      </c>
    </row>
    <row r="22" spans="1:57" ht="15" customHeight="1" x14ac:dyDescent="0.15">
      <c r="A22" s="10" t="s">
        <v>3</v>
      </c>
      <c r="B22" s="14" t="s">
        <v>2</v>
      </c>
      <c r="C22" s="14" t="s">
        <v>97</v>
      </c>
      <c r="D22" s="29">
        <v>31</v>
      </c>
      <c r="E22" s="13" t="s">
        <v>96</v>
      </c>
      <c r="F22" s="13">
        <v>69</v>
      </c>
      <c r="G22" s="38">
        <v>0</v>
      </c>
      <c r="H22" s="38">
        <v>2</v>
      </c>
      <c r="I22" s="44">
        <v>0</v>
      </c>
      <c r="J22" s="51">
        <f t="shared" si="11"/>
        <v>2</v>
      </c>
      <c r="K22" s="38">
        <v>0</v>
      </c>
      <c r="L22" s="38">
        <v>2</v>
      </c>
      <c r="M22" s="41">
        <v>0</v>
      </c>
      <c r="N22" s="51">
        <f t="shared" si="12"/>
        <v>2</v>
      </c>
      <c r="O22" s="38">
        <v>0</v>
      </c>
      <c r="P22" s="38">
        <v>2</v>
      </c>
      <c r="Q22" s="44">
        <v>0</v>
      </c>
      <c r="R22" s="51">
        <f t="shared" si="3"/>
        <v>2</v>
      </c>
      <c r="S22" s="38">
        <v>0</v>
      </c>
      <c r="T22" s="38">
        <v>2</v>
      </c>
      <c r="U22" s="41">
        <v>0</v>
      </c>
      <c r="V22" s="51">
        <f t="shared" si="4"/>
        <v>2</v>
      </c>
      <c r="W22" s="38">
        <v>0</v>
      </c>
      <c r="X22" s="38">
        <v>2</v>
      </c>
      <c r="Y22" s="44">
        <v>0</v>
      </c>
      <c r="Z22" s="51">
        <f t="shared" si="5"/>
        <v>2</v>
      </c>
      <c r="AA22" s="38">
        <v>0</v>
      </c>
      <c r="AB22" s="38">
        <v>2</v>
      </c>
      <c r="AC22" s="44">
        <v>0</v>
      </c>
      <c r="AD22" s="31">
        <f t="shared" si="6"/>
        <v>2</v>
      </c>
      <c r="AE22" s="38">
        <v>0</v>
      </c>
      <c r="AF22" s="38">
        <v>2</v>
      </c>
      <c r="AG22" s="44">
        <v>0</v>
      </c>
      <c r="AH22" s="31">
        <f t="shared" si="7"/>
        <v>2</v>
      </c>
      <c r="AI22" s="38">
        <v>0</v>
      </c>
      <c r="AJ22" s="38">
        <v>2</v>
      </c>
      <c r="AK22" s="44">
        <v>0</v>
      </c>
      <c r="AL22" s="31">
        <f t="shared" si="8"/>
        <v>2</v>
      </c>
      <c r="AM22" s="38">
        <v>0</v>
      </c>
      <c r="AN22" s="38">
        <v>2</v>
      </c>
      <c r="AO22" s="44">
        <v>0</v>
      </c>
      <c r="AP22" s="31">
        <f t="shared" si="9"/>
        <v>2</v>
      </c>
      <c r="AQ22" s="38">
        <v>0</v>
      </c>
      <c r="AR22" s="38">
        <v>2</v>
      </c>
      <c r="AS22" s="44">
        <v>0</v>
      </c>
      <c r="AT22" s="51">
        <f t="shared" si="0"/>
        <v>2</v>
      </c>
      <c r="AU22" s="38">
        <v>0</v>
      </c>
      <c r="AV22" s="38">
        <v>2</v>
      </c>
      <c r="AW22" s="44">
        <v>0</v>
      </c>
      <c r="AX22" s="51">
        <f t="shared" si="1"/>
        <v>2</v>
      </c>
      <c r="AY22" s="38">
        <v>0</v>
      </c>
      <c r="AZ22" s="38">
        <v>2</v>
      </c>
      <c r="BA22" s="44">
        <v>0</v>
      </c>
      <c r="BB22" s="51">
        <f t="shared" si="2"/>
        <v>2</v>
      </c>
      <c r="BC22" s="15">
        <f t="shared" si="13"/>
        <v>2.8985507246376812E-2</v>
      </c>
      <c r="BD22" s="35" t="str">
        <f t="shared" si="10"/>
        <v>↓</v>
      </c>
      <c r="BE22" s="33">
        <v>3.2258064516129031E-2</v>
      </c>
    </row>
    <row r="23" spans="1:57" ht="15" customHeight="1" x14ac:dyDescent="0.15">
      <c r="A23" s="10" t="s">
        <v>3</v>
      </c>
      <c r="B23" s="14" t="s">
        <v>2</v>
      </c>
      <c r="C23" s="14" t="s">
        <v>95</v>
      </c>
      <c r="D23" s="29">
        <v>33</v>
      </c>
      <c r="E23" s="13" t="s">
        <v>94</v>
      </c>
      <c r="F23" s="13">
        <v>65</v>
      </c>
      <c r="G23" s="38">
        <v>3</v>
      </c>
      <c r="H23" s="38">
        <v>14</v>
      </c>
      <c r="I23" s="44">
        <v>0</v>
      </c>
      <c r="J23" s="51">
        <f t="shared" si="11"/>
        <v>17</v>
      </c>
      <c r="K23" s="38">
        <v>3</v>
      </c>
      <c r="L23" s="38">
        <v>14</v>
      </c>
      <c r="M23" s="41">
        <v>0</v>
      </c>
      <c r="N23" s="51">
        <f t="shared" si="12"/>
        <v>17</v>
      </c>
      <c r="O23" s="38">
        <v>3</v>
      </c>
      <c r="P23" s="38">
        <v>14</v>
      </c>
      <c r="Q23" s="44">
        <v>0</v>
      </c>
      <c r="R23" s="51">
        <f t="shared" si="3"/>
        <v>17</v>
      </c>
      <c r="S23" s="38">
        <v>3</v>
      </c>
      <c r="T23" s="38">
        <v>14</v>
      </c>
      <c r="U23" s="41">
        <v>0</v>
      </c>
      <c r="V23" s="51">
        <f t="shared" si="4"/>
        <v>17</v>
      </c>
      <c r="W23" s="38">
        <v>3</v>
      </c>
      <c r="X23" s="38">
        <v>14</v>
      </c>
      <c r="Y23" s="44">
        <v>0</v>
      </c>
      <c r="Z23" s="51">
        <f t="shared" si="5"/>
        <v>17</v>
      </c>
      <c r="AA23" s="38">
        <v>3</v>
      </c>
      <c r="AB23" s="38">
        <v>14</v>
      </c>
      <c r="AC23" s="44">
        <v>0</v>
      </c>
      <c r="AD23" s="31">
        <f t="shared" si="6"/>
        <v>17</v>
      </c>
      <c r="AE23" s="38">
        <v>3</v>
      </c>
      <c r="AF23" s="38">
        <v>14</v>
      </c>
      <c r="AG23" s="44">
        <v>0</v>
      </c>
      <c r="AH23" s="31">
        <f t="shared" si="7"/>
        <v>17</v>
      </c>
      <c r="AI23" s="38">
        <v>3</v>
      </c>
      <c r="AJ23" s="38">
        <v>13</v>
      </c>
      <c r="AK23" s="44">
        <v>0</v>
      </c>
      <c r="AL23" s="31">
        <f t="shared" si="8"/>
        <v>16</v>
      </c>
      <c r="AM23" s="38">
        <v>3</v>
      </c>
      <c r="AN23" s="38">
        <v>13</v>
      </c>
      <c r="AO23" s="44">
        <v>0</v>
      </c>
      <c r="AP23" s="31">
        <f t="shared" si="9"/>
        <v>16</v>
      </c>
      <c r="AQ23" s="38">
        <v>3</v>
      </c>
      <c r="AR23" s="38">
        <v>13</v>
      </c>
      <c r="AS23" s="44">
        <v>0</v>
      </c>
      <c r="AT23" s="51">
        <f t="shared" si="0"/>
        <v>16</v>
      </c>
      <c r="AU23" s="38">
        <v>3</v>
      </c>
      <c r="AV23" s="38">
        <v>13</v>
      </c>
      <c r="AW23" s="44">
        <v>0</v>
      </c>
      <c r="AX23" s="51">
        <f t="shared" si="1"/>
        <v>16</v>
      </c>
      <c r="AY23" s="38">
        <v>3</v>
      </c>
      <c r="AZ23" s="38">
        <v>13</v>
      </c>
      <c r="BA23" s="44">
        <v>0</v>
      </c>
      <c r="BB23" s="51">
        <f t="shared" si="2"/>
        <v>16</v>
      </c>
      <c r="BC23" s="15">
        <f t="shared" si="13"/>
        <v>0.24615384615384617</v>
      </c>
      <c r="BD23" s="35" t="str">
        <f t="shared" si="10"/>
        <v>↓</v>
      </c>
      <c r="BE23" s="33">
        <v>0.32835820895522388</v>
      </c>
    </row>
    <row r="24" spans="1:57" ht="15" customHeight="1" x14ac:dyDescent="0.15">
      <c r="A24" s="10" t="s">
        <v>3</v>
      </c>
      <c r="B24" s="14" t="s">
        <v>2</v>
      </c>
      <c r="C24" s="14" t="s">
        <v>93</v>
      </c>
      <c r="D24" s="29">
        <v>82</v>
      </c>
      <c r="E24" s="13" t="s">
        <v>92</v>
      </c>
      <c r="F24" s="13">
        <v>26</v>
      </c>
      <c r="G24" s="38">
        <v>0</v>
      </c>
      <c r="H24" s="38">
        <v>9</v>
      </c>
      <c r="I24" s="44">
        <v>0</v>
      </c>
      <c r="J24" s="51">
        <f t="shared" si="11"/>
        <v>9</v>
      </c>
      <c r="K24" s="38">
        <v>0</v>
      </c>
      <c r="L24" s="38">
        <v>9</v>
      </c>
      <c r="M24" s="41">
        <v>0</v>
      </c>
      <c r="N24" s="51">
        <f t="shared" si="12"/>
        <v>9</v>
      </c>
      <c r="O24" s="38">
        <v>0</v>
      </c>
      <c r="P24" s="38">
        <v>9</v>
      </c>
      <c r="Q24" s="44">
        <v>0</v>
      </c>
      <c r="R24" s="51">
        <f t="shared" si="3"/>
        <v>9</v>
      </c>
      <c r="S24" s="38">
        <v>0</v>
      </c>
      <c r="T24" s="38">
        <v>9</v>
      </c>
      <c r="U24" s="41">
        <v>0</v>
      </c>
      <c r="V24" s="51">
        <f t="shared" si="4"/>
        <v>9</v>
      </c>
      <c r="W24" s="38">
        <v>0</v>
      </c>
      <c r="X24" s="38">
        <v>9</v>
      </c>
      <c r="Y24" s="44">
        <v>0</v>
      </c>
      <c r="Z24" s="51">
        <f t="shared" si="5"/>
        <v>9</v>
      </c>
      <c r="AA24" s="38">
        <v>0</v>
      </c>
      <c r="AB24" s="38">
        <v>9</v>
      </c>
      <c r="AC24" s="44">
        <v>0</v>
      </c>
      <c r="AD24" s="31">
        <f t="shared" si="6"/>
        <v>9</v>
      </c>
      <c r="AE24" s="38">
        <v>0</v>
      </c>
      <c r="AF24" s="38">
        <v>9</v>
      </c>
      <c r="AG24" s="44">
        <v>0</v>
      </c>
      <c r="AH24" s="31">
        <f t="shared" si="7"/>
        <v>9</v>
      </c>
      <c r="AI24" s="38">
        <v>0</v>
      </c>
      <c r="AJ24" s="38">
        <v>9</v>
      </c>
      <c r="AK24" s="44">
        <v>0</v>
      </c>
      <c r="AL24" s="31">
        <f t="shared" si="8"/>
        <v>9</v>
      </c>
      <c r="AM24" s="38">
        <v>0</v>
      </c>
      <c r="AN24" s="38">
        <v>9</v>
      </c>
      <c r="AO24" s="44">
        <v>0</v>
      </c>
      <c r="AP24" s="31">
        <f t="shared" si="9"/>
        <v>9</v>
      </c>
      <c r="AQ24" s="38">
        <v>0</v>
      </c>
      <c r="AR24" s="38">
        <v>9</v>
      </c>
      <c r="AS24" s="44">
        <v>0</v>
      </c>
      <c r="AT24" s="51">
        <f t="shared" si="0"/>
        <v>9</v>
      </c>
      <c r="AU24" s="38">
        <v>0</v>
      </c>
      <c r="AV24" s="38">
        <v>9</v>
      </c>
      <c r="AW24" s="44">
        <v>0</v>
      </c>
      <c r="AX24" s="51">
        <f t="shared" si="1"/>
        <v>9</v>
      </c>
      <c r="AY24" s="38">
        <v>0</v>
      </c>
      <c r="AZ24" s="38">
        <v>8</v>
      </c>
      <c r="BA24" s="44">
        <v>0</v>
      </c>
      <c r="BB24" s="51">
        <f t="shared" si="2"/>
        <v>8</v>
      </c>
      <c r="BC24" s="15">
        <f t="shared" si="13"/>
        <v>0.30769230769230771</v>
      </c>
      <c r="BD24" s="35" t="str">
        <f t="shared" si="10"/>
        <v>↓</v>
      </c>
      <c r="BE24" s="33">
        <v>0.44444444444444442</v>
      </c>
    </row>
    <row r="25" spans="1:57" ht="15" customHeight="1" x14ac:dyDescent="0.15">
      <c r="A25" s="10" t="s">
        <v>3</v>
      </c>
      <c r="B25" s="14" t="s">
        <v>2</v>
      </c>
      <c r="C25" s="14" t="s">
        <v>91</v>
      </c>
      <c r="D25" s="29">
        <v>55</v>
      </c>
      <c r="E25" s="13" t="s">
        <v>90</v>
      </c>
      <c r="F25" s="13">
        <v>24</v>
      </c>
      <c r="G25" s="38">
        <v>0</v>
      </c>
      <c r="H25" s="38">
        <v>2</v>
      </c>
      <c r="I25" s="44">
        <v>0</v>
      </c>
      <c r="J25" s="51">
        <f t="shared" si="11"/>
        <v>2</v>
      </c>
      <c r="K25" s="38">
        <v>0</v>
      </c>
      <c r="L25" s="38">
        <v>2</v>
      </c>
      <c r="M25" s="41">
        <v>0</v>
      </c>
      <c r="N25" s="51">
        <f t="shared" si="12"/>
        <v>2</v>
      </c>
      <c r="O25" s="38">
        <v>0</v>
      </c>
      <c r="P25" s="38">
        <v>2</v>
      </c>
      <c r="Q25" s="44">
        <v>0</v>
      </c>
      <c r="R25" s="51">
        <f t="shared" si="3"/>
        <v>2</v>
      </c>
      <c r="S25" s="38">
        <v>0</v>
      </c>
      <c r="T25" s="38">
        <v>2</v>
      </c>
      <c r="U25" s="41">
        <v>0</v>
      </c>
      <c r="V25" s="51">
        <f t="shared" si="4"/>
        <v>2</v>
      </c>
      <c r="W25" s="38">
        <v>0</v>
      </c>
      <c r="X25" s="38">
        <v>2</v>
      </c>
      <c r="Y25" s="44">
        <v>0</v>
      </c>
      <c r="Z25" s="51">
        <f t="shared" si="5"/>
        <v>2</v>
      </c>
      <c r="AA25" s="38">
        <v>0</v>
      </c>
      <c r="AB25" s="38">
        <v>2</v>
      </c>
      <c r="AC25" s="44">
        <v>0</v>
      </c>
      <c r="AD25" s="31">
        <f t="shared" si="6"/>
        <v>2</v>
      </c>
      <c r="AE25" s="38">
        <v>0</v>
      </c>
      <c r="AF25" s="38">
        <v>2</v>
      </c>
      <c r="AG25" s="44">
        <v>0</v>
      </c>
      <c r="AH25" s="31">
        <f t="shared" si="7"/>
        <v>2</v>
      </c>
      <c r="AI25" s="38">
        <v>0</v>
      </c>
      <c r="AJ25" s="38">
        <v>2</v>
      </c>
      <c r="AK25" s="44">
        <v>0</v>
      </c>
      <c r="AL25" s="31">
        <f t="shared" si="8"/>
        <v>2</v>
      </c>
      <c r="AM25" s="38">
        <v>0</v>
      </c>
      <c r="AN25" s="38">
        <v>2</v>
      </c>
      <c r="AO25" s="44">
        <v>0</v>
      </c>
      <c r="AP25" s="31">
        <f t="shared" si="9"/>
        <v>2</v>
      </c>
      <c r="AQ25" s="38">
        <v>0</v>
      </c>
      <c r="AR25" s="38">
        <v>2</v>
      </c>
      <c r="AS25" s="44">
        <v>0</v>
      </c>
      <c r="AT25" s="51">
        <f t="shared" si="0"/>
        <v>2</v>
      </c>
      <c r="AU25" s="38">
        <v>0</v>
      </c>
      <c r="AV25" s="38">
        <v>2</v>
      </c>
      <c r="AW25" s="44">
        <v>0</v>
      </c>
      <c r="AX25" s="51">
        <f t="shared" si="1"/>
        <v>2</v>
      </c>
      <c r="AY25" s="38">
        <v>0</v>
      </c>
      <c r="AZ25" s="38">
        <v>2</v>
      </c>
      <c r="BA25" s="44">
        <v>0</v>
      </c>
      <c r="BB25" s="51">
        <f t="shared" si="2"/>
        <v>2</v>
      </c>
      <c r="BC25" s="15">
        <f t="shared" si="13"/>
        <v>8.3333333333333329E-2</v>
      </c>
      <c r="BD25" s="35" t="str">
        <f t="shared" si="10"/>
        <v>↓</v>
      </c>
      <c r="BE25" s="33">
        <v>0.16666666666666666</v>
      </c>
    </row>
    <row r="26" spans="1:57" ht="15" customHeight="1" x14ac:dyDescent="0.15">
      <c r="A26" s="10" t="s">
        <v>3</v>
      </c>
      <c r="B26" s="14" t="s">
        <v>2</v>
      </c>
      <c r="C26" s="14" t="s">
        <v>89</v>
      </c>
      <c r="D26" s="29">
        <v>93</v>
      </c>
      <c r="E26" s="13" t="s">
        <v>88</v>
      </c>
      <c r="F26" s="13">
        <v>113</v>
      </c>
      <c r="G26" s="38">
        <v>1</v>
      </c>
      <c r="H26" s="38">
        <v>6</v>
      </c>
      <c r="I26" s="44">
        <v>0</v>
      </c>
      <c r="J26" s="51">
        <f t="shared" si="11"/>
        <v>7</v>
      </c>
      <c r="K26" s="38">
        <v>1</v>
      </c>
      <c r="L26" s="38">
        <v>6</v>
      </c>
      <c r="M26" s="41">
        <v>0</v>
      </c>
      <c r="N26" s="51">
        <f t="shared" si="12"/>
        <v>7</v>
      </c>
      <c r="O26" s="38">
        <v>1</v>
      </c>
      <c r="P26" s="38">
        <v>6</v>
      </c>
      <c r="Q26" s="44">
        <v>0</v>
      </c>
      <c r="R26" s="51">
        <f t="shared" si="3"/>
        <v>7</v>
      </c>
      <c r="S26" s="38">
        <v>1</v>
      </c>
      <c r="T26" s="38">
        <v>6</v>
      </c>
      <c r="U26" s="41">
        <v>0</v>
      </c>
      <c r="V26" s="51">
        <f t="shared" si="4"/>
        <v>7</v>
      </c>
      <c r="W26" s="38">
        <v>1</v>
      </c>
      <c r="X26" s="38">
        <v>6</v>
      </c>
      <c r="Y26" s="44">
        <v>0</v>
      </c>
      <c r="Z26" s="51">
        <f t="shared" si="5"/>
        <v>7</v>
      </c>
      <c r="AA26" s="38">
        <v>1</v>
      </c>
      <c r="AB26" s="38">
        <v>6</v>
      </c>
      <c r="AC26" s="44">
        <v>0</v>
      </c>
      <c r="AD26" s="31">
        <f t="shared" si="6"/>
        <v>7</v>
      </c>
      <c r="AE26" s="38">
        <v>1</v>
      </c>
      <c r="AF26" s="38">
        <v>6</v>
      </c>
      <c r="AG26" s="44">
        <v>0</v>
      </c>
      <c r="AH26" s="31">
        <f t="shared" si="7"/>
        <v>7</v>
      </c>
      <c r="AI26" s="38">
        <v>1</v>
      </c>
      <c r="AJ26" s="38">
        <v>5</v>
      </c>
      <c r="AK26" s="44">
        <v>0</v>
      </c>
      <c r="AL26" s="31">
        <f t="shared" si="8"/>
        <v>6</v>
      </c>
      <c r="AM26" s="38">
        <v>1</v>
      </c>
      <c r="AN26" s="38">
        <v>5</v>
      </c>
      <c r="AO26" s="44">
        <v>0</v>
      </c>
      <c r="AP26" s="31">
        <f t="shared" si="9"/>
        <v>6</v>
      </c>
      <c r="AQ26" s="38">
        <v>1</v>
      </c>
      <c r="AR26" s="38">
        <v>5</v>
      </c>
      <c r="AS26" s="44">
        <v>0</v>
      </c>
      <c r="AT26" s="51">
        <f t="shared" si="0"/>
        <v>6</v>
      </c>
      <c r="AU26" s="38">
        <v>1</v>
      </c>
      <c r="AV26" s="38">
        <v>5</v>
      </c>
      <c r="AW26" s="44">
        <v>0</v>
      </c>
      <c r="AX26" s="51">
        <f t="shared" si="1"/>
        <v>6</v>
      </c>
      <c r="AY26" s="38">
        <v>1</v>
      </c>
      <c r="AZ26" s="38">
        <v>5</v>
      </c>
      <c r="BA26" s="44">
        <v>0</v>
      </c>
      <c r="BB26" s="51">
        <f t="shared" si="2"/>
        <v>6</v>
      </c>
      <c r="BC26" s="15">
        <f t="shared" si="13"/>
        <v>5.3097345132743362E-2</v>
      </c>
      <c r="BD26" s="35" t="str">
        <f t="shared" si="10"/>
        <v>↓</v>
      </c>
      <c r="BE26" s="33">
        <v>9.6491228070175433E-2</v>
      </c>
    </row>
    <row r="27" spans="1:57" ht="15" customHeight="1" x14ac:dyDescent="0.15">
      <c r="A27" s="10" t="s">
        <v>3</v>
      </c>
      <c r="B27" s="14" t="s">
        <v>2</v>
      </c>
      <c r="C27" s="14" t="s">
        <v>87</v>
      </c>
      <c r="D27" s="29">
        <v>94</v>
      </c>
      <c r="E27" s="13" t="s">
        <v>86</v>
      </c>
      <c r="F27" s="13">
        <v>95</v>
      </c>
      <c r="G27" s="38">
        <v>5</v>
      </c>
      <c r="H27" s="38">
        <v>19</v>
      </c>
      <c r="I27" s="44">
        <v>4</v>
      </c>
      <c r="J27" s="51">
        <f t="shared" si="11"/>
        <v>28</v>
      </c>
      <c r="K27" s="38">
        <v>5</v>
      </c>
      <c r="L27" s="38">
        <v>19</v>
      </c>
      <c r="M27" s="41">
        <v>4</v>
      </c>
      <c r="N27" s="51">
        <f t="shared" si="12"/>
        <v>28</v>
      </c>
      <c r="O27" s="38">
        <v>5</v>
      </c>
      <c r="P27" s="38">
        <v>19</v>
      </c>
      <c r="Q27" s="44">
        <v>4</v>
      </c>
      <c r="R27" s="51">
        <f t="shared" si="3"/>
        <v>28</v>
      </c>
      <c r="S27" s="38">
        <v>5</v>
      </c>
      <c r="T27" s="38">
        <v>19</v>
      </c>
      <c r="U27" s="41">
        <v>4</v>
      </c>
      <c r="V27" s="51">
        <f t="shared" si="4"/>
        <v>28</v>
      </c>
      <c r="W27" s="38">
        <v>5</v>
      </c>
      <c r="X27" s="38">
        <v>17</v>
      </c>
      <c r="Y27" s="44">
        <v>4</v>
      </c>
      <c r="Z27" s="51">
        <f t="shared" si="5"/>
        <v>26</v>
      </c>
      <c r="AA27" s="38">
        <v>5</v>
      </c>
      <c r="AB27" s="38">
        <v>16</v>
      </c>
      <c r="AC27" s="44">
        <v>4</v>
      </c>
      <c r="AD27" s="31">
        <f t="shared" si="6"/>
        <v>25</v>
      </c>
      <c r="AE27" s="38">
        <v>5</v>
      </c>
      <c r="AF27" s="38">
        <v>16</v>
      </c>
      <c r="AG27" s="44">
        <v>4</v>
      </c>
      <c r="AH27" s="31">
        <f t="shared" si="7"/>
        <v>25</v>
      </c>
      <c r="AI27" s="38">
        <v>5</v>
      </c>
      <c r="AJ27" s="38">
        <v>16</v>
      </c>
      <c r="AK27" s="44">
        <v>4</v>
      </c>
      <c r="AL27" s="31">
        <f t="shared" si="8"/>
        <v>25</v>
      </c>
      <c r="AM27" s="38">
        <v>5</v>
      </c>
      <c r="AN27" s="38">
        <v>16</v>
      </c>
      <c r="AO27" s="44">
        <v>4</v>
      </c>
      <c r="AP27" s="31">
        <f t="shared" si="9"/>
        <v>25</v>
      </c>
      <c r="AQ27" s="38">
        <v>5</v>
      </c>
      <c r="AR27" s="38">
        <v>16</v>
      </c>
      <c r="AS27" s="44">
        <v>4</v>
      </c>
      <c r="AT27" s="51">
        <f t="shared" si="0"/>
        <v>25</v>
      </c>
      <c r="AU27" s="38">
        <v>5</v>
      </c>
      <c r="AV27" s="38">
        <v>16</v>
      </c>
      <c r="AW27" s="44">
        <v>4</v>
      </c>
      <c r="AX27" s="51">
        <f t="shared" si="1"/>
        <v>25</v>
      </c>
      <c r="AY27" s="38">
        <v>5</v>
      </c>
      <c r="AZ27" s="38">
        <v>15</v>
      </c>
      <c r="BA27" s="44">
        <v>4</v>
      </c>
      <c r="BB27" s="51">
        <f t="shared" si="2"/>
        <v>24</v>
      </c>
      <c r="BC27" s="15">
        <f t="shared" si="13"/>
        <v>0.25263157894736843</v>
      </c>
      <c r="BD27" s="35" t="str">
        <f t="shared" si="10"/>
        <v>↓</v>
      </c>
      <c r="BE27" s="33">
        <v>0.30303030303030304</v>
      </c>
    </row>
    <row r="28" spans="1:57" ht="15" customHeight="1" x14ac:dyDescent="0.15">
      <c r="A28" s="10" t="s">
        <v>3</v>
      </c>
      <c r="B28" s="14" t="s">
        <v>2</v>
      </c>
      <c r="C28" s="14" t="s">
        <v>85</v>
      </c>
      <c r="D28" s="29">
        <v>103</v>
      </c>
      <c r="E28" s="13" t="s">
        <v>84</v>
      </c>
      <c r="F28" s="13">
        <v>49</v>
      </c>
      <c r="G28" s="38">
        <v>0</v>
      </c>
      <c r="H28" s="38">
        <v>3</v>
      </c>
      <c r="I28" s="44">
        <v>0</v>
      </c>
      <c r="J28" s="51">
        <f t="shared" si="11"/>
        <v>3</v>
      </c>
      <c r="K28" s="38">
        <v>0</v>
      </c>
      <c r="L28" s="38">
        <v>3</v>
      </c>
      <c r="M28" s="41">
        <v>0</v>
      </c>
      <c r="N28" s="51">
        <f t="shared" si="12"/>
        <v>3</v>
      </c>
      <c r="O28" s="38">
        <v>0</v>
      </c>
      <c r="P28" s="38">
        <v>3</v>
      </c>
      <c r="Q28" s="44">
        <v>0</v>
      </c>
      <c r="R28" s="51">
        <f t="shared" si="3"/>
        <v>3</v>
      </c>
      <c r="S28" s="38">
        <v>0</v>
      </c>
      <c r="T28" s="38">
        <v>3</v>
      </c>
      <c r="U28" s="41">
        <v>0</v>
      </c>
      <c r="V28" s="51">
        <f t="shared" si="4"/>
        <v>3</v>
      </c>
      <c r="W28" s="38">
        <v>0</v>
      </c>
      <c r="X28" s="38">
        <v>3</v>
      </c>
      <c r="Y28" s="44">
        <v>0</v>
      </c>
      <c r="Z28" s="51">
        <f t="shared" si="5"/>
        <v>3</v>
      </c>
      <c r="AA28" s="38">
        <v>0</v>
      </c>
      <c r="AB28" s="38">
        <v>3</v>
      </c>
      <c r="AC28" s="44">
        <v>0</v>
      </c>
      <c r="AD28" s="31">
        <f t="shared" si="6"/>
        <v>3</v>
      </c>
      <c r="AE28" s="38">
        <v>0</v>
      </c>
      <c r="AF28" s="38">
        <v>3</v>
      </c>
      <c r="AG28" s="44">
        <v>0</v>
      </c>
      <c r="AH28" s="31">
        <f t="shared" si="7"/>
        <v>3</v>
      </c>
      <c r="AI28" s="38">
        <v>0</v>
      </c>
      <c r="AJ28" s="38">
        <v>3</v>
      </c>
      <c r="AK28" s="44">
        <v>0</v>
      </c>
      <c r="AL28" s="31">
        <f t="shared" si="8"/>
        <v>3</v>
      </c>
      <c r="AM28" s="38">
        <v>0</v>
      </c>
      <c r="AN28" s="38">
        <v>3</v>
      </c>
      <c r="AO28" s="44">
        <v>0</v>
      </c>
      <c r="AP28" s="31">
        <f t="shared" si="9"/>
        <v>3</v>
      </c>
      <c r="AQ28" s="38">
        <v>0</v>
      </c>
      <c r="AR28" s="38">
        <v>3</v>
      </c>
      <c r="AS28" s="44">
        <v>0</v>
      </c>
      <c r="AT28" s="51">
        <f t="shared" si="0"/>
        <v>3</v>
      </c>
      <c r="AU28" s="38">
        <v>0</v>
      </c>
      <c r="AV28" s="38">
        <v>3</v>
      </c>
      <c r="AW28" s="44">
        <v>0</v>
      </c>
      <c r="AX28" s="51">
        <f t="shared" si="1"/>
        <v>3</v>
      </c>
      <c r="AY28" s="38">
        <v>0</v>
      </c>
      <c r="AZ28" s="38">
        <v>3</v>
      </c>
      <c r="BA28" s="44">
        <v>0</v>
      </c>
      <c r="BB28" s="51">
        <f t="shared" si="2"/>
        <v>3</v>
      </c>
      <c r="BC28" s="15">
        <f t="shared" si="13"/>
        <v>6.1224489795918366E-2</v>
      </c>
      <c r="BD28" s="35" t="str">
        <f t="shared" si="10"/>
        <v>↓</v>
      </c>
      <c r="BE28" s="33">
        <v>0.1</v>
      </c>
    </row>
    <row r="29" spans="1:57" ht="15" customHeight="1" x14ac:dyDescent="0.15">
      <c r="A29" s="10" t="s">
        <v>3</v>
      </c>
      <c r="B29" s="14" t="s">
        <v>2</v>
      </c>
      <c r="C29" s="14" t="s">
        <v>83</v>
      </c>
      <c r="D29" s="29">
        <v>104</v>
      </c>
      <c r="E29" s="13" t="s">
        <v>82</v>
      </c>
      <c r="F29" s="13">
        <v>152</v>
      </c>
      <c r="G29" s="38">
        <v>7</v>
      </c>
      <c r="H29" s="38">
        <v>122</v>
      </c>
      <c r="I29" s="44">
        <v>27</v>
      </c>
      <c r="J29" s="51">
        <f t="shared" si="11"/>
        <v>156</v>
      </c>
      <c r="K29" s="38">
        <v>7</v>
      </c>
      <c r="L29" s="38">
        <v>122</v>
      </c>
      <c r="M29" s="41">
        <v>27</v>
      </c>
      <c r="N29" s="51">
        <f t="shared" si="12"/>
        <v>156</v>
      </c>
      <c r="O29" s="38">
        <v>7</v>
      </c>
      <c r="P29" s="38">
        <v>122</v>
      </c>
      <c r="Q29" s="44">
        <v>27</v>
      </c>
      <c r="R29" s="51">
        <f t="shared" si="3"/>
        <v>156</v>
      </c>
      <c r="S29" s="38">
        <v>7</v>
      </c>
      <c r="T29" s="38">
        <v>122</v>
      </c>
      <c r="U29" s="41">
        <v>27</v>
      </c>
      <c r="V29" s="51">
        <f t="shared" si="4"/>
        <v>156</v>
      </c>
      <c r="W29" s="38">
        <v>7</v>
      </c>
      <c r="X29" s="38">
        <v>122</v>
      </c>
      <c r="Y29" s="44">
        <v>27</v>
      </c>
      <c r="Z29" s="51">
        <f t="shared" si="5"/>
        <v>156</v>
      </c>
      <c r="AA29" s="38">
        <v>7</v>
      </c>
      <c r="AB29" s="38">
        <v>119</v>
      </c>
      <c r="AC29" s="44">
        <v>27</v>
      </c>
      <c r="AD29" s="31">
        <f t="shared" si="6"/>
        <v>153</v>
      </c>
      <c r="AE29" s="38">
        <v>7</v>
      </c>
      <c r="AF29" s="38">
        <v>118</v>
      </c>
      <c r="AG29" s="44">
        <v>27</v>
      </c>
      <c r="AH29" s="31">
        <f t="shared" si="7"/>
        <v>152</v>
      </c>
      <c r="AI29" s="38">
        <v>7</v>
      </c>
      <c r="AJ29" s="38">
        <v>114</v>
      </c>
      <c r="AK29" s="44">
        <v>27</v>
      </c>
      <c r="AL29" s="31">
        <f t="shared" si="8"/>
        <v>148</v>
      </c>
      <c r="AM29" s="38">
        <v>7</v>
      </c>
      <c r="AN29" s="38">
        <v>110</v>
      </c>
      <c r="AO29" s="44">
        <v>27</v>
      </c>
      <c r="AP29" s="31">
        <f t="shared" si="9"/>
        <v>144</v>
      </c>
      <c r="AQ29" s="38">
        <v>7</v>
      </c>
      <c r="AR29" s="38">
        <v>108</v>
      </c>
      <c r="AS29" s="44">
        <v>27</v>
      </c>
      <c r="AT29" s="51">
        <f t="shared" si="0"/>
        <v>142</v>
      </c>
      <c r="AU29" s="38">
        <v>7</v>
      </c>
      <c r="AV29" s="38">
        <v>107</v>
      </c>
      <c r="AW29" s="44">
        <v>27</v>
      </c>
      <c r="AX29" s="51">
        <f t="shared" si="1"/>
        <v>141</v>
      </c>
      <c r="AY29" s="38">
        <v>7</v>
      </c>
      <c r="AZ29" s="38">
        <v>104</v>
      </c>
      <c r="BA29" s="44">
        <v>27</v>
      </c>
      <c r="BB29" s="51">
        <f t="shared" si="2"/>
        <v>138</v>
      </c>
      <c r="BC29" s="15">
        <f t="shared" si="13"/>
        <v>0.90789473684210531</v>
      </c>
      <c r="BD29" s="35" t="str">
        <f t="shared" si="10"/>
        <v>↓</v>
      </c>
      <c r="BE29" s="33">
        <v>1.0248447204968945</v>
      </c>
    </row>
    <row r="30" spans="1:57" ht="15" customHeight="1" x14ac:dyDescent="0.15">
      <c r="A30" s="10" t="s">
        <v>3</v>
      </c>
      <c r="B30" s="14" t="s">
        <v>2</v>
      </c>
      <c r="C30" s="14" t="s">
        <v>81</v>
      </c>
      <c r="D30" s="29">
        <v>116</v>
      </c>
      <c r="E30" s="13" t="s">
        <v>80</v>
      </c>
      <c r="F30" s="13">
        <v>48</v>
      </c>
      <c r="G30" s="38">
        <v>0</v>
      </c>
      <c r="H30" s="38">
        <v>13</v>
      </c>
      <c r="I30" s="44">
        <v>1</v>
      </c>
      <c r="J30" s="51">
        <f t="shared" si="11"/>
        <v>14</v>
      </c>
      <c r="K30" s="38">
        <v>0</v>
      </c>
      <c r="L30" s="38">
        <v>13</v>
      </c>
      <c r="M30" s="41">
        <v>1</v>
      </c>
      <c r="N30" s="51">
        <f t="shared" si="12"/>
        <v>14</v>
      </c>
      <c r="O30" s="38">
        <v>0</v>
      </c>
      <c r="P30" s="38">
        <v>12</v>
      </c>
      <c r="Q30" s="44">
        <v>1</v>
      </c>
      <c r="R30" s="51">
        <f t="shared" si="3"/>
        <v>13</v>
      </c>
      <c r="S30" s="38">
        <v>0</v>
      </c>
      <c r="T30" s="38">
        <v>11</v>
      </c>
      <c r="U30" s="41">
        <v>1</v>
      </c>
      <c r="V30" s="51">
        <f t="shared" si="4"/>
        <v>12</v>
      </c>
      <c r="W30" s="38">
        <v>0</v>
      </c>
      <c r="X30" s="38">
        <v>11</v>
      </c>
      <c r="Y30" s="44">
        <v>1</v>
      </c>
      <c r="Z30" s="51">
        <f t="shared" si="5"/>
        <v>12</v>
      </c>
      <c r="AA30" s="38">
        <v>0</v>
      </c>
      <c r="AB30" s="38">
        <v>11</v>
      </c>
      <c r="AC30" s="44">
        <v>1</v>
      </c>
      <c r="AD30" s="31">
        <f t="shared" si="6"/>
        <v>12</v>
      </c>
      <c r="AE30" s="38">
        <v>0</v>
      </c>
      <c r="AF30" s="38">
        <v>11</v>
      </c>
      <c r="AG30" s="44">
        <v>1</v>
      </c>
      <c r="AH30" s="31">
        <f t="shared" si="7"/>
        <v>12</v>
      </c>
      <c r="AI30" s="38">
        <v>0</v>
      </c>
      <c r="AJ30" s="38">
        <v>11</v>
      </c>
      <c r="AK30" s="44">
        <v>1</v>
      </c>
      <c r="AL30" s="31">
        <f t="shared" si="8"/>
        <v>12</v>
      </c>
      <c r="AM30" s="38">
        <v>0</v>
      </c>
      <c r="AN30" s="38">
        <v>11</v>
      </c>
      <c r="AO30" s="44">
        <v>1</v>
      </c>
      <c r="AP30" s="31">
        <f t="shared" si="9"/>
        <v>12</v>
      </c>
      <c r="AQ30" s="38">
        <v>0</v>
      </c>
      <c r="AR30" s="38">
        <v>11</v>
      </c>
      <c r="AS30" s="44">
        <v>1</v>
      </c>
      <c r="AT30" s="51">
        <f t="shared" si="0"/>
        <v>12</v>
      </c>
      <c r="AU30" s="38">
        <v>0</v>
      </c>
      <c r="AV30" s="38">
        <v>10</v>
      </c>
      <c r="AW30" s="44">
        <v>1</v>
      </c>
      <c r="AX30" s="51">
        <f t="shared" si="1"/>
        <v>11</v>
      </c>
      <c r="AY30" s="38">
        <v>0</v>
      </c>
      <c r="AZ30" s="38">
        <v>10</v>
      </c>
      <c r="BA30" s="44">
        <v>1</v>
      </c>
      <c r="BB30" s="51">
        <f t="shared" si="2"/>
        <v>11</v>
      </c>
      <c r="BC30" s="15">
        <f t="shared" si="13"/>
        <v>0.22916666666666666</v>
      </c>
      <c r="BD30" s="35" t="str">
        <f t="shared" si="10"/>
        <v>↓</v>
      </c>
      <c r="BE30" s="33">
        <v>0.34782608695652173</v>
      </c>
    </row>
    <row r="31" spans="1:57" ht="15" customHeight="1" x14ac:dyDescent="0.15">
      <c r="A31" s="10" t="s">
        <v>3</v>
      </c>
      <c r="B31" s="14" t="s">
        <v>2</v>
      </c>
      <c r="C31" s="14" t="s">
        <v>79</v>
      </c>
      <c r="D31" s="29">
        <v>115</v>
      </c>
      <c r="E31" s="13" t="s">
        <v>78</v>
      </c>
      <c r="F31" s="13">
        <v>66</v>
      </c>
      <c r="G31" s="38">
        <v>0</v>
      </c>
      <c r="H31" s="38">
        <v>26</v>
      </c>
      <c r="I31" s="44">
        <v>0</v>
      </c>
      <c r="J31" s="51">
        <f t="shared" si="11"/>
        <v>26</v>
      </c>
      <c r="K31" s="38">
        <v>0</v>
      </c>
      <c r="L31" s="38">
        <v>26</v>
      </c>
      <c r="M31" s="41">
        <v>0</v>
      </c>
      <c r="N31" s="51">
        <f t="shared" si="12"/>
        <v>26</v>
      </c>
      <c r="O31" s="38">
        <v>0</v>
      </c>
      <c r="P31" s="38">
        <v>25</v>
      </c>
      <c r="Q31" s="44">
        <v>0</v>
      </c>
      <c r="R31" s="51">
        <f t="shared" si="3"/>
        <v>25</v>
      </c>
      <c r="S31" s="38">
        <v>0</v>
      </c>
      <c r="T31" s="38">
        <v>25</v>
      </c>
      <c r="U31" s="41">
        <v>0</v>
      </c>
      <c r="V31" s="51">
        <f t="shared" si="4"/>
        <v>25</v>
      </c>
      <c r="W31" s="38">
        <v>0</v>
      </c>
      <c r="X31" s="38">
        <v>24</v>
      </c>
      <c r="Y31" s="44">
        <v>0</v>
      </c>
      <c r="Z31" s="51">
        <f t="shared" si="5"/>
        <v>24</v>
      </c>
      <c r="AA31" s="38">
        <v>0</v>
      </c>
      <c r="AB31" s="38">
        <v>24</v>
      </c>
      <c r="AC31" s="44">
        <v>0</v>
      </c>
      <c r="AD31" s="31">
        <f t="shared" si="6"/>
        <v>24</v>
      </c>
      <c r="AE31" s="38">
        <v>0</v>
      </c>
      <c r="AF31" s="38">
        <v>24</v>
      </c>
      <c r="AG31" s="44">
        <v>0</v>
      </c>
      <c r="AH31" s="31">
        <f t="shared" si="7"/>
        <v>24</v>
      </c>
      <c r="AI31" s="38">
        <v>0</v>
      </c>
      <c r="AJ31" s="38">
        <v>24</v>
      </c>
      <c r="AK31" s="44">
        <v>0</v>
      </c>
      <c r="AL31" s="31">
        <f t="shared" si="8"/>
        <v>24</v>
      </c>
      <c r="AM31" s="38">
        <v>0</v>
      </c>
      <c r="AN31" s="38">
        <v>24</v>
      </c>
      <c r="AO31" s="44">
        <v>0</v>
      </c>
      <c r="AP31" s="31">
        <f t="shared" si="9"/>
        <v>24</v>
      </c>
      <c r="AQ31" s="38">
        <v>0</v>
      </c>
      <c r="AR31" s="38">
        <v>25</v>
      </c>
      <c r="AS31" s="44">
        <v>0</v>
      </c>
      <c r="AT31" s="51">
        <f t="shared" si="0"/>
        <v>25</v>
      </c>
      <c r="AU31" s="38">
        <v>0</v>
      </c>
      <c r="AV31" s="38">
        <v>25</v>
      </c>
      <c r="AW31" s="44">
        <v>0</v>
      </c>
      <c r="AX31" s="51">
        <f t="shared" si="1"/>
        <v>25</v>
      </c>
      <c r="AY31" s="38">
        <v>0</v>
      </c>
      <c r="AZ31" s="38">
        <v>25</v>
      </c>
      <c r="BA31" s="44">
        <v>1</v>
      </c>
      <c r="BB31" s="51">
        <f t="shared" si="2"/>
        <v>26</v>
      </c>
      <c r="BC31" s="15">
        <f t="shared" si="13"/>
        <v>0.39393939393939392</v>
      </c>
      <c r="BD31" s="35" t="str">
        <f t="shared" si="10"/>
        <v>↑</v>
      </c>
      <c r="BE31" s="33">
        <v>0.13157894736842105</v>
      </c>
    </row>
    <row r="32" spans="1:57" ht="15" customHeight="1" x14ac:dyDescent="0.15">
      <c r="A32" s="10" t="s">
        <v>3</v>
      </c>
      <c r="B32" s="14" t="s">
        <v>2</v>
      </c>
      <c r="C32" s="14" t="s">
        <v>77</v>
      </c>
      <c r="D32" s="29">
        <v>35</v>
      </c>
      <c r="E32" s="13" t="s">
        <v>76</v>
      </c>
      <c r="F32" s="13">
        <v>26</v>
      </c>
      <c r="G32" s="38">
        <v>1</v>
      </c>
      <c r="H32" s="38">
        <v>20</v>
      </c>
      <c r="I32" s="44">
        <v>0</v>
      </c>
      <c r="J32" s="51">
        <f t="shared" si="11"/>
        <v>21</v>
      </c>
      <c r="K32" s="38">
        <v>1</v>
      </c>
      <c r="L32" s="38">
        <v>20</v>
      </c>
      <c r="M32" s="41">
        <v>0</v>
      </c>
      <c r="N32" s="51">
        <f t="shared" si="12"/>
        <v>21</v>
      </c>
      <c r="O32" s="38">
        <v>1</v>
      </c>
      <c r="P32" s="38">
        <v>20</v>
      </c>
      <c r="Q32" s="44">
        <v>0</v>
      </c>
      <c r="R32" s="51">
        <f t="shared" si="3"/>
        <v>21</v>
      </c>
      <c r="S32" s="38">
        <v>1</v>
      </c>
      <c r="T32" s="38">
        <v>20</v>
      </c>
      <c r="U32" s="41">
        <v>0</v>
      </c>
      <c r="V32" s="51">
        <f t="shared" si="4"/>
        <v>21</v>
      </c>
      <c r="W32" s="38">
        <v>1</v>
      </c>
      <c r="X32" s="38">
        <v>19</v>
      </c>
      <c r="Y32" s="44">
        <v>0</v>
      </c>
      <c r="Z32" s="51">
        <f t="shared" si="5"/>
        <v>20</v>
      </c>
      <c r="AA32" s="38">
        <v>1</v>
      </c>
      <c r="AB32" s="38">
        <v>19</v>
      </c>
      <c r="AC32" s="44">
        <v>0</v>
      </c>
      <c r="AD32" s="31">
        <f t="shared" si="6"/>
        <v>20</v>
      </c>
      <c r="AE32" s="38">
        <v>1</v>
      </c>
      <c r="AF32" s="38">
        <v>19</v>
      </c>
      <c r="AG32" s="44">
        <v>0</v>
      </c>
      <c r="AH32" s="31">
        <f t="shared" si="7"/>
        <v>20</v>
      </c>
      <c r="AI32" s="38">
        <v>1</v>
      </c>
      <c r="AJ32" s="38">
        <v>19</v>
      </c>
      <c r="AK32" s="44">
        <v>0</v>
      </c>
      <c r="AL32" s="31">
        <f t="shared" si="8"/>
        <v>20</v>
      </c>
      <c r="AM32" s="38">
        <v>1</v>
      </c>
      <c r="AN32" s="38">
        <v>20</v>
      </c>
      <c r="AO32" s="44">
        <v>0</v>
      </c>
      <c r="AP32" s="31">
        <f t="shared" si="9"/>
        <v>21</v>
      </c>
      <c r="AQ32" s="38">
        <v>1</v>
      </c>
      <c r="AR32" s="38">
        <v>20</v>
      </c>
      <c r="AS32" s="44">
        <v>0</v>
      </c>
      <c r="AT32" s="51">
        <f t="shared" si="0"/>
        <v>21</v>
      </c>
      <c r="AU32" s="38">
        <v>1</v>
      </c>
      <c r="AV32" s="38">
        <v>20</v>
      </c>
      <c r="AW32" s="44">
        <v>0</v>
      </c>
      <c r="AX32" s="51">
        <f t="shared" si="1"/>
        <v>21</v>
      </c>
      <c r="AY32" s="38">
        <v>1</v>
      </c>
      <c r="AZ32" s="38">
        <v>19</v>
      </c>
      <c r="BA32" s="44">
        <v>0</v>
      </c>
      <c r="BB32" s="51">
        <f t="shared" si="2"/>
        <v>20</v>
      </c>
      <c r="BC32" s="15">
        <f t="shared" si="13"/>
        <v>0.76923076923076927</v>
      </c>
      <c r="BD32" s="35" t="str">
        <f t="shared" si="10"/>
        <v>↓</v>
      </c>
      <c r="BE32" s="33">
        <v>0.91304347826086951</v>
      </c>
    </row>
    <row r="33" spans="1:57" ht="15" customHeight="1" x14ac:dyDescent="0.15">
      <c r="A33" s="10" t="s">
        <v>3</v>
      </c>
      <c r="B33" s="14" t="s">
        <v>2</v>
      </c>
      <c r="C33" s="14" t="s">
        <v>75</v>
      </c>
      <c r="D33" s="29">
        <v>21</v>
      </c>
      <c r="E33" s="13" t="s">
        <v>74</v>
      </c>
      <c r="F33" s="13">
        <v>43</v>
      </c>
      <c r="G33" s="38">
        <v>1</v>
      </c>
      <c r="H33" s="38">
        <v>11</v>
      </c>
      <c r="I33" s="44">
        <v>1</v>
      </c>
      <c r="J33" s="51">
        <f t="shared" si="11"/>
        <v>13</v>
      </c>
      <c r="K33" s="38">
        <v>1</v>
      </c>
      <c r="L33" s="38">
        <v>12</v>
      </c>
      <c r="M33" s="41">
        <v>1</v>
      </c>
      <c r="N33" s="51">
        <f t="shared" si="12"/>
        <v>14</v>
      </c>
      <c r="O33" s="38">
        <v>1</v>
      </c>
      <c r="P33" s="38">
        <v>12</v>
      </c>
      <c r="Q33" s="44">
        <v>1</v>
      </c>
      <c r="R33" s="51">
        <f t="shared" si="3"/>
        <v>14</v>
      </c>
      <c r="S33" s="38">
        <v>1</v>
      </c>
      <c r="T33" s="38">
        <v>12</v>
      </c>
      <c r="U33" s="41">
        <v>1</v>
      </c>
      <c r="V33" s="51">
        <f t="shared" si="4"/>
        <v>14</v>
      </c>
      <c r="W33" s="38">
        <v>1</v>
      </c>
      <c r="X33" s="38">
        <v>12</v>
      </c>
      <c r="Y33" s="44">
        <v>1</v>
      </c>
      <c r="Z33" s="51">
        <f t="shared" si="5"/>
        <v>14</v>
      </c>
      <c r="AA33" s="38">
        <v>1</v>
      </c>
      <c r="AB33" s="38">
        <v>12</v>
      </c>
      <c r="AC33" s="44">
        <v>1</v>
      </c>
      <c r="AD33" s="31">
        <f t="shared" si="6"/>
        <v>14</v>
      </c>
      <c r="AE33" s="38">
        <v>1</v>
      </c>
      <c r="AF33" s="38">
        <v>12</v>
      </c>
      <c r="AG33" s="44">
        <v>1</v>
      </c>
      <c r="AH33" s="31">
        <f t="shared" si="7"/>
        <v>14</v>
      </c>
      <c r="AI33" s="38">
        <v>1</v>
      </c>
      <c r="AJ33" s="38">
        <v>12</v>
      </c>
      <c r="AK33" s="44">
        <v>1</v>
      </c>
      <c r="AL33" s="31">
        <f t="shared" si="8"/>
        <v>14</v>
      </c>
      <c r="AM33" s="38">
        <v>1</v>
      </c>
      <c r="AN33" s="38">
        <v>12</v>
      </c>
      <c r="AO33" s="44">
        <v>1</v>
      </c>
      <c r="AP33" s="31">
        <f t="shared" si="9"/>
        <v>14</v>
      </c>
      <c r="AQ33" s="38">
        <v>1</v>
      </c>
      <c r="AR33" s="38">
        <v>12</v>
      </c>
      <c r="AS33" s="44">
        <v>1</v>
      </c>
      <c r="AT33" s="51">
        <f t="shared" si="0"/>
        <v>14</v>
      </c>
      <c r="AU33" s="38">
        <v>1</v>
      </c>
      <c r="AV33" s="38">
        <v>12</v>
      </c>
      <c r="AW33" s="44">
        <v>1</v>
      </c>
      <c r="AX33" s="51">
        <f t="shared" si="1"/>
        <v>14</v>
      </c>
      <c r="AY33" s="38">
        <v>1</v>
      </c>
      <c r="AZ33" s="38">
        <v>11</v>
      </c>
      <c r="BA33" s="44">
        <v>1</v>
      </c>
      <c r="BB33" s="51">
        <f t="shared" si="2"/>
        <v>13</v>
      </c>
      <c r="BC33" s="15">
        <f t="shared" si="13"/>
        <v>0.30232558139534882</v>
      </c>
      <c r="BD33" s="35" t="str">
        <f t="shared" si="10"/>
        <v>↓</v>
      </c>
      <c r="BE33" s="33">
        <v>0.46341463414634149</v>
      </c>
    </row>
    <row r="34" spans="1:57" ht="15" customHeight="1" x14ac:dyDescent="0.15">
      <c r="A34" s="10" t="s">
        <v>3</v>
      </c>
      <c r="B34" s="14" t="s">
        <v>2</v>
      </c>
      <c r="C34" s="14" t="s">
        <v>73</v>
      </c>
      <c r="D34" s="29">
        <v>65</v>
      </c>
      <c r="E34" s="13" t="s">
        <v>72</v>
      </c>
      <c r="F34" s="13">
        <v>14</v>
      </c>
      <c r="G34" s="38">
        <v>1</v>
      </c>
      <c r="H34" s="38">
        <v>2</v>
      </c>
      <c r="I34" s="44">
        <v>1</v>
      </c>
      <c r="J34" s="51">
        <f t="shared" si="11"/>
        <v>4</v>
      </c>
      <c r="K34" s="38">
        <v>1</v>
      </c>
      <c r="L34" s="38">
        <v>2</v>
      </c>
      <c r="M34" s="41">
        <v>1</v>
      </c>
      <c r="N34" s="51">
        <f t="shared" si="12"/>
        <v>4</v>
      </c>
      <c r="O34" s="38">
        <v>1</v>
      </c>
      <c r="P34" s="38">
        <v>2</v>
      </c>
      <c r="Q34" s="44">
        <v>1</v>
      </c>
      <c r="R34" s="51">
        <f t="shared" si="3"/>
        <v>4</v>
      </c>
      <c r="S34" s="38">
        <v>1</v>
      </c>
      <c r="T34" s="38">
        <v>2</v>
      </c>
      <c r="U34" s="41">
        <v>1</v>
      </c>
      <c r="V34" s="51">
        <f t="shared" si="4"/>
        <v>4</v>
      </c>
      <c r="W34" s="38">
        <v>1</v>
      </c>
      <c r="X34" s="38">
        <v>2</v>
      </c>
      <c r="Y34" s="44">
        <v>1</v>
      </c>
      <c r="Z34" s="51">
        <f t="shared" si="5"/>
        <v>4</v>
      </c>
      <c r="AA34" s="38">
        <v>1</v>
      </c>
      <c r="AB34" s="38">
        <v>2</v>
      </c>
      <c r="AC34" s="44">
        <v>1</v>
      </c>
      <c r="AD34" s="31">
        <f t="shared" si="6"/>
        <v>4</v>
      </c>
      <c r="AE34" s="38">
        <v>1</v>
      </c>
      <c r="AF34" s="38">
        <v>2</v>
      </c>
      <c r="AG34" s="44">
        <v>1</v>
      </c>
      <c r="AH34" s="31">
        <f t="shared" si="7"/>
        <v>4</v>
      </c>
      <c r="AI34" s="38">
        <v>1</v>
      </c>
      <c r="AJ34" s="38">
        <v>2</v>
      </c>
      <c r="AK34" s="44">
        <v>1</v>
      </c>
      <c r="AL34" s="31">
        <f t="shared" si="8"/>
        <v>4</v>
      </c>
      <c r="AM34" s="38">
        <v>1</v>
      </c>
      <c r="AN34" s="38">
        <v>2</v>
      </c>
      <c r="AO34" s="44">
        <v>1</v>
      </c>
      <c r="AP34" s="31">
        <f t="shared" si="9"/>
        <v>4</v>
      </c>
      <c r="AQ34" s="38">
        <v>1</v>
      </c>
      <c r="AR34" s="38">
        <v>2</v>
      </c>
      <c r="AS34" s="44">
        <v>1</v>
      </c>
      <c r="AT34" s="51">
        <f t="shared" si="0"/>
        <v>4</v>
      </c>
      <c r="AU34" s="38">
        <v>1</v>
      </c>
      <c r="AV34" s="38">
        <v>2</v>
      </c>
      <c r="AW34" s="44">
        <v>1</v>
      </c>
      <c r="AX34" s="51">
        <f t="shared" si="1"/>
        <v>4</v>
      </c>
      <c r="AY34" s="38">
        <v>1</v>
      </c>
      <c r="AZ34" s="38">
        <v>2</v>
      </c>
      <c r="BA34" s="44">
        <v>1</v>
      </c>
      <c r="BB34" s="51">
        <f t="shared" si="2"/>
        <v>4</v>
      </c>
      <c r="BC34" s="15">
        <f t="shared" si="13"/>
        <v>0.2857142857142857</v>
      </c>
      <c r="BD34" s="35" t="str">
        <f t="shared" si="10"/>
        <v>↑</v>
      </c>
      <c r="BE34" s="33">
        <v>0.25</v>
      </c>
    </row>
    <row r="35" spans="1:57" ht="15" customHeight="1" x14ac:dyDescent="0.15">
      <c r="A35" s="10" t="s">
        <v>3</v>
      </c>
      <c r="B35" s="14" t="s">
        <v>2</v>
      </c>
      <c r="C35" s="14" t="s">
        <v>71</v>
      </c>
      <c r="D35" s="29">
        <v>45</v>
      </c>
      <c r="E35" s="13" t="s">
        <v>70</v>
      </c>
      <c r="F35" s="13">
        <v>50</v>
      </c>
      <c r="G35" s="38">
        <v>0</v>
      </c>
      <c r="H35" s="38">
        <v>4</v>
      </c>
      <c r="I35" s="44">
        <v>0</v>
      </c>
      <c r="J35" s="51">
        <f t="shared" si="11"/>
        <v>4</v>
      </c>
      <c r="K35" s="38">
        <v>0</v>
      </c>
      <c r="L35" s="38">
        <v>4</v>
      </c>
      <c r="M35" s="41">
        <v>0</v>
      </c>
      <c r="N35" s="51">
        <f t="shared" si="12"/>
        <v>4</v>
      </c>
      <c r="O35" s="38">
        <v>0</v>
      </c>
      <c r="P35" s="38">
        <v>4</v>
      </c>
      <c r="Q35" s="44">
        <v>0</v>
      </c>
      <c r="R35" s="51">
        <f t="shared" si="3"/>
        <v>4</v>
      </c>
      <c r="S35" s="38">
        <v>0</v>
      </c>
      <c r="T35" s="38">
        <v>4</v>
      </c>
      <c r="U35" s="41">
        <v>0</v>
      </c>
      <c r="V35" s="51">
        <f t="shared" si="4"/>
        <v>4</v>
      </c>
      <c r="W35" s="38">
        <v>0</v>
      </c>
      <c r="X35" s="38">
        <v>4</v>
      </c>
      <c r="Y35" s="44">
        <v>0</v>
      </c>
      <c r="Z35" s="51">
        <f t="shared" si="5"/>
        <v>4</v>
      </c>
      <c r="AA35" s="38">
        <v>0</v>
      </c>
      <c r="AB35" s="38">
        <v>4</v>
      </c>
      <c r="AC35" s="44">
        <v>0</v>
      </c>
      <c r="AD35" s="31">
        <f t="shared" si="6"/>
        <v>4</v>
      </c>
      <c r="AE35" s="38">
        <v>0</v>
      </c>
      <c r="AF35" s="38">
        <v>4</v>
      </c>
      <c r="AG35" s="44">
        <v>0</v>
      </c>
      <c r="AH35" s="31">
        <f t="shared" si="7"/>
        <v>4</v>
      </c>
      <c r="AI35" s="38">
        <v>0</v>
      </c>
      <c r="AJ35" s="38">
        <v>4</v>
      </c>
      <c r="AK35" s="44">
        <v>0</v>
      </c>
      <c r="AL35" s="31">
        <f t="shared" si="8"/>
        <v>4</v>
      </c>
      <c r="AM35" s="38">
        <v>0</v>
      </c>
      <c r="AN35" s="38">
        <v>4</v>
      </c>
      <c r="AO35" s="44">
        <v>0</v>
      </c>
      <c r="AP35" s="31">
        <f t="shared" si="9"/>
        <v>4</v>
      </c>
      <c r="AQ35" s="38">
        <v>0</v>
      </c>
      <c r="AR35" s="38">
        <v>4</v>
      </c>
      <c r="AS35" s="44">
        <v>0</v>
      </c>
      <c r="AT35" s="51">
        <f t="shared" ref="AT35:AT66" si="14">SUM(AQ35:AS35)</f>
        <v>4</v>
      </c>
      <c r="AU35" s="38">
        <v>0</v>
      </c>
      <c r="AV35" s="38">
        <v>4</v>
      </c>
      <c r="AW35" s="44">
        <v>0</v>
      </c>
      <c r="AX35" s="51">
        <f t="shared" ref="AX35:AX66" si="15">SUM(AU35:AW35)</f>
        <v>4</v>
      </c>
      <c r="AY35" s="38">
        <v>0</v>
      </c>
      <c r="AZ35" s="38">
        <v>4</v>
      </c>
      <c r="BA35" s="44">
        <v>0</v>
      </c>
      <c r="BB35" s="51">
        <f t="shared" ref="BB35:BB66" si="16">SUM(AY35:BA35)</f>
        <v>4</v>
      </c>
      <c r="BC35" s="15">
        <f t="shared" si="13"/>
        <v>0.08</v>
      </c>
      <c r="BD35" s="35" t="str">
        <f t="shared" si="10"/>
        <v>↓</v>
      </c>
      <c r="BE35" s="33">
        <v>8.3333333333333329E-2</v>
      </c>
    </row>
    <row r="36" spans="1:57" ht="15" customHeight="1" x14ac:dyDescent="0.15">
      <c r="A36" s="10" t="s">
        <v>3</v>
      </c>
      <c r="B36" s="14" t="s">
        <v>2</v>
      </c>
      <c r="C36" s="14" t="s">
        <v>69</v>
      </c>
      <c r="D36" s="29">
        <v>67</v>
      </c>
      <c r="E36" s="13" t="s">
        <v>68</v>
      </c>
      <c r="F36" s="13">
        <v>34</v>
      </c>
      <c r="G36" s="38">
        <v>1</v>
      </c>
      <c r="H36" s="38">
        <v>13</v>
      </c>
      <c r="I36" s="44">
        <v>0</v>
      </c>
      <c r="J36" s="51">
        <f t="shared" si="11"/>
        <v>14</v>
      </c>
      <c r="K36" s="38">
        <v>1</v>
      </c>
      <c r="L36" s="38">
        <v>13</v>
      </c>
      <c r="M36" s="41">
        <v>0</v>
      </c>
      <c r="N36" s="51">
        <f t="shared" si="12"/>
        <v>14</v>
      </c>
      <c r="O36" s="38">
        <v>1</v>
      </c>
      <c r="P36" s="38">
        <v>13</v>
      </c>
      <c r="Q36" s="44">
        <v>0</v>
      </c>
      <c r="R36" s="51">
        <f t="shared" si="3"/>
        <v>14</v>
      </c>
      <c r="S36" s="38">
        <v>1</v>
      </c>
      <c r="T36" s="38">
        <v>13</v>
      </c>
      <c r="U36" s="41">
        <v>0</v>
      </c>
      <c r="V36" s="51">
        <f t="shared" si="4"/>
        <v>14</v>
      </c>
      <c r="W36" s="38">
        <v>1</v>
      </c>
      <c r="X36" s="38">
        <v>13</v>
      </c>
      <c r="Y36" s="44">
        <v>0</v>
      </c>
      <c r="Z36" s="51">
        <f t="shared" si="5"/>
        <v>14</v>
      </c>
      <c r="AA36" s="38">
        <v>1</v>
      </c>
      <c r="AB36" s="38">
        <v>13</v>
      </c>
      <c r="AC36" s="44">
        <v>0</v>
      </c>
      <c r="AD36" s="31">
        <f t="shared" si="6"/>
        <v>14</v>
      </c>
      <c r="AE36" s="38">
        <v>1</v>
      </c>
      <c r="AF36" s="38">
        <v>13</v>
      </c>
      <c r="AG36" s="44">
        <v>0</v>
      </c>
      <c r="AH36" s="31">
        <f t="shared" si="7"/>
        <v>14</v>
      </c>
      <c r="AI36" s="38">
        <v>1</v>
      </c>
      <c r="AJ36" s="38">
        <v>13</v>
      </c>
      <c r="AK36" s="44">
        <v>0</v>
      </c>
      <c r="AL36" s="31">
        <f t="shared" si="8"/>
        <v>14</v>
      </c>
      <c r="AM36" s="38">
        <v>1</v>
      </c>
      <c r="AN36" s="38">
        <v>13</v>
      </c>
      <c r="AO36" s="44">
        <v>0</v>
      </c>
      <c r="AP36" s="31">
        <f t="shared" si="9"/>
        <v>14</v>
      </c>
      <c r="AQ36" s="38">
        <v>1</v>
      </c>
      <c r="AR36" s="38">
        <v>13</v>
      </c>
      <c r="AS36" s="44">
        <v>0</v>
      </c>
      <c r="AT36" s="51">
        <f t="shared" si="14"/>
        <v>14</v>
      </c>
      <c r="AU36" s="38">
        <v>1</v>
      </c>
      <c r="AV36" s="38">
        <v>13</v>
      </c>
      <c r="AW36" s="44">
        <v>0</v>
      </c>
      <c r="AX36" s="51">
        <f t="shared" si="15"/>
        <v>14</v>
      </c>
      <c r="AY36" s="38">
        <v>1</v>
      </c>
      <c r="AZ36" s="38">
        <v>13</v>
      </c>
      <c r="BA36" s="44">
        <v>0</v>
      </c>
      <c r="BB36" s="51">
        <f t="shared" si="16"/>
        <v>14</v>
      </c>
      <c r="BC36" s="15">
        <f t="shared" si="13"/>
        <v>0.41176470588235292</v>
      </c>
      <c r="BD36" s="35" t="str">
        <f t="shared" si="10"/>
        <v>↓</v>
      </c>
      <c r="BE36" s="33">
        <v>0.52941176470588236</v>
      </c>
    </row>
    <row r="37" spans="1:57" ht="15" customHeight="1" x14ac:dyDescent="0.15">
      <c r="A37" s="10" t="s">
        <v>3</v>
      </c>
      <c r="B37" s="14" t="s">
        <v>2</v>
      </c>
      <c r="C37" s="14" t="s">
        <v>67</v>
      </c>
      <c r="D37" s="29">
        <v>105</v>
      </c>
      <c r="E37" s="13" t="s">
        <v>66</v>
      </c>
      <c r="F37" s="13">
        <v>25</v>
      </c>
      <c r="G37" s="38">
        <v>2</v>
      </c>
      <c r="H37" s="38">
        <v>6</v>
      </c>
      <c r="I37" s="44">
        <v>4</v>
      </c>
      <c r="J37" s="51">
        <f t="shared" si="11"/>
        <v>12</v>
      </c>
      <c r="K37" s="38">
        <v>2</v>
      </c>
      <c r="L37" s="38">
        <v>6</v>
      </c>
      <c r="M37" s="41">
        <v>4</v>
      </c>
      <c r="N37" s="51">
        <f t="shared" si="12"/>
        <v>12</v>
      </c>
      <c r="O37" s="38">
        <v>2</v>
      </c>
      <c r="P37" s="38">
        <v>6</v>
      </c>
      <c r="Q37" s="44">
        <v>4</v>
      </c>
      <c r="R37" s="51">
        <f t="shared" si="3"/>
        <v>12</v>
      </c>
      <c r="S37" s="38">
        <v>2</v>
      </c>
      <c r="T37" s="38">
        <v>6</v>
      </c>
      <c r="U37" s="41">
        <v>4</v>
      </c>
      <c r="V37" s="51">
        <f t="shared" si="4"/>
        <v>12</v>
      </c>
      <c r="W37" s="38">
        <v>2</v>
      </c>
      <c r="X37" s="38">
        <v>6</v>
      </c>
      <c r="Y37" s="44">
        <v>4</v>
      </c>
      <c r="Z37" s="51">
        <f t="shared" si="5"/>
        <v>12</v>
      </c>
      <c r="AA37" s="38">
        <v>2</v>
      </c>
      <c r="AB37" s="38">
        <v>6</v>
      </c>
      <c r="AC37" s="44">
        <v>4</v>
      </c>
      <c r="AD37" s="31">
        <f t="shared" si="6"/>
        <v>12</v>
      </c>
      <c r="AE37" s="38">
        <v>2</v>
      </c>
      <c r="AF37" s="38">
        <v>6</v>
      </c>
      <c r="AG37" s="44">
        <v>4</v>
      </c>
      <c r="AH37" s="31">
        <f t="shared" si="7"/>
        <v>12</v>
      </c>
      <c r="AI37" s="38">
        <v>2</v>
      </c>
      <c r="AJ37" s="38">
        <v>6</v>
      </c>
      <c r="AK37" s="44">
        <v>4</v>
      </c>
      <c r="AL37" s="31">
        <f t="shared" si="8"/>
        <v>12</v>
      </c>
      <c r="AM37" s="38">
        <v>2</v>
      </c>
      <c r="AN37" s="38">
        <v>6</v>
      </c>
      <c r="AO37" s="44">
        <v>4</v>
      </c>
      <c r="AP37" s="31">
        <f t="shared" si="9"/>
        <v>12</v>
      </c>
      <c r="AQ37" s="38">
        <v>2</v>
      </c>
      <c r="AR37" s="38">
        <v>6</v>
      </c>
      <c r="AS37" s="44">
        <v>4</v>
      </c>
      <c r="AT37" s="51">
        <f t="shared" si="14"/>
        <v>12</v>
      </c>
      <c r="AU37" s="38">
        <v>2</v>
      </c>
      <c r="AV37" s="38">
        <v>5</v>
      </c>
      <c r="AW37" s="44">
        <v>4</v>
      </c>
      <c r="AX37" s="51">
        <f t="shared" si="15"/>
        <v>11</v>
      </c>
      <c r="AY37" s="38">
        <v>2</v>
      </c>
      <c r="AZ37" s="38">
        <v>5</v>
      </c>
      <c r="BA37" s="44">
        <v>4</v>
      </c>
      <c r="BB37" s="51">
        <f t="shared" si="16"/>
        <v>11</v>
      </c>
      <c r="BC37" s="15">
        <f t="shared" si="13"/>
        <v>0.44</v>
      </c>
      <c r="BD37" s="35" t="str">
        <f t="shared" si="10"/>
        <v>↑</v>
      </c>
      <c r="BE37" s="33">
        <v>0.41379310344827586</v>
      </c>
    </row>
    <row r="38" spans="1:57" ht="15" customHeight="1" x14ac:dyDescent="0.15">
      <c r="A38" s="10" t="s">
        <v>3</v>
      </c>
      <c r="B38" s="14" t="s">
        <v>2</v>
      </c>
      <c r="C38" s="14" t="s">
        <v>65</v>
      </c>
      <c r="D38" s="29">
        <v>68</v>
      </c>
      <c r="E38" s="13" t="s">
        <v>64</v>
      </c>
      <c r="F38" s="13">
        <v>27</v>
      </c>
      <c r="G38" s="38">
        <v>0</v>
      </c>
      <c r="H38" s="38">
        <v>15</v>
      </c>
      <c r="I38" s="44">
        <v>0</v>
      </c>
      <c r="J38" s="51">
        <f t="shared" si="11"/>
        <v>15</v>
      </c>
      <c r="K38" s="38">
        <v>0</v>
      </c>
      <c r="L38" s="38">
        <v>15</v>
      </c>
      <c r="M38" s="41">
        <v>0</v>
      </c>
      <c r="N38" s="51">
        <f t="shared" si="12"/>
        <v>15</v>
      </c>
      <c r="O38" s="38">
        <v>0</v>
      </c>
      <c r="P38" s="38">
        <v>15</v>
      </c>
      <c r="Q38" s="44">
        <v>0</v>
      </c>
      <c r="R38" s="51">
        <f t="shared" si="3"/>
        <v>15</v>
      </c>
      <c r="S38" s="38">
        <v>0</v>
      </c>
      <c r="T38" s="38">
        <v>15</v>
      </c>
      <c r="U38" s="41">
        <v>0</v>
      </c>
      <c r="V38" s="51">
        <f t="shared" si="4"/>
        <v>15</v>
      </c>
      <c r="W38" s="38">
        <v>0</v>
      </c>
      <c r="X38" s="38">
        <v>15</v>
      </c>
      <c r="Y38" s="44">
        <v>0</v>
      </c>
      <c r="Z38" s="51">
        <f t="shared" si="5"/>
        <v>15</v>
      </c>
      <c r="AA38" s="38">
        <v>0</v>
      </c>
      <c r="AB38" s="38">
        <v>15</v>
      </c>
      <c r="AC38" s="44">
        <v>0</v>
      </c>
      <c r="AD38" s="31">
        <f t="shared" si="6"/>
        <v>15</v>
      </c>
      <c r="AE38" s="38">
        <v>0</v>
      </c>
      <c r="AF38" s="38">
        <v>15</v>
      </c>
      <c r="AG38" s="44">
        <v>0</v>
      </c>
      <c r="AH38" s="31">
        <f t="shared" si="7"/>
        <v>15</v>
      </c>
      <c r="AI38" s="38">
        <v>0</v>
      </c>
      <c r="AJ38" s="38">
        <v>15</v>
      </c>
      <c r="AK38" s="44">
        <v>0</v>
      </c>
      <c r="AL38" s="31">
        <f t="shared" si="8"/>
        <v>15</v>
      </c>
      <c r="AM38" s="38">
        <v>0</v>
      </c>
      <c r="AN38" s="38">
        <v>15</v>
      </c>
      <c r="AO38" s="44">
        <v>0</v>
      </c>
      <c r="AP38" s="31">
        <f t="shared" si="9"/>
        <v>15</v>
      </c>
      <c r="AQ38" s="38">
        <v>0</v>
      </c>
      <c r="AR38" s="38">
        <v>15</v>
      </c>
      <c r="AS38" s="44">
        <v>0</v>
      </c>
      <c r="AT38" s="51">
        <f t="shared" si="14"/>
        <v>15</v>
      </c>
      <c r="AU38" s="38">
        <v>0</v>
      </c>
      <c r="AV38" s="38">
        <v>15</v>
      </c>
      <c r="AW38" s="44">
        <v>0</v>
      </c>
      <c r="AX38" s="51">
        <f t="shared" si="15"/>
        <v>15</v>
      </c>
      <c r="AY38" s="38">
        <v>0</v>
      </c>
      <c r="AZ38" s="38">
        <v>15</v>
      </c>
      <c r="BA38" s="44">
        <v>0</v>
      </c>
      <c r="BB38" s="51">
        <f t="shared" si="16"/>
        <v>15</v>
      </c>
      <c r="BC38" s="15">
        <f t="shared" si="13"/>
        <v>0.55555555555555558</v>
      </c>
      <c r="BD38" s="35" t="str">
        <f t="shared" si="10"/>
        <v>↓</v>
      </c>
      <c r="BE38" s="33">
        <v>0.73076923076923073</v>
      </c>
    </row>
    <row r="39" spans="1:57" ht="15" customHeight="1" x14ac:dyDescent="0.15">
      <c r="A39" s="10" t="s">
        <v>3</v>
      </c>
      <c r="B39" s="14" t="s">
        <v>2</v>
      </c>
      <c r="C39" s="14" t="s">
        <v>63</v>
      </c>
      <c r="D39" s="29">
        <v>15</v>
      </c>
      <c r="E39" s="13" t="s">
        <v>62</v>
      </c>
      <c r="F39" s="13">
        <v>58</v>
      </c>
      <c r="G39" s="38">
        <v>0</v>
      </c>
      <c r="H39" s="38">
        <v>2</v>
      </c>
      <c r="I39" s="44">
        <v>0</v>
      </c>
      <c r="J39" s="51">
        <f t="shared" si="11"/>
        <v>2</v>
      </c>
      <c r="K39" s="38">
        <v>0</v>
      </c>
      <c r="L39" s="38">
        <v>2</v>
      </c>
      <c r="M39" s="41">
        <v>0</v>
      </c>
      <c r="N39" s="51">
        <f t="shared" si="12"/>
        <v>2</v>
      </c>
      <c r="O39" s="38">
        <v>0</v>
      </c>
      <c r="P39" s="38">
        <v>2</v>
      </c>
      <c r="Q39" s="44">
        <v>0</v>
      </c>
      <c r="R39" s="51">
        <f t="shared" si="3"/>
        <v>2</v>
      </c>
      <c r="S39" s="38">
        <v>0</v>
      </c>
      <c r="T39" s="38">
        <v>2</v>
      </c>
      <c r="U39" s="41">
        <v>0</v>
      </c>
      <c r="V39" s="51">
        <f t="shared" si="4"/>
        <v>2</v>
      </c>
      <c r="W39" s="38">
        <v>0</v>
      </c>
      <c r="X39" s="38">
        <v>2</v>
      </c>
      <c r="Y39" s="44">
        <v>0</v>
      </c>
      <c r="Z39" s="51">
        <f t="shared" si="5"/>
        <v>2</v>
      </c>
      <c r="AA39" s="38">
        <v>0</v>
      </c>
      <c r="AB39" s="38">
        <v>2</v>
      </c>
      <c r="AC39" s="44">
        <v>0</v>
      </c>
      <c r="AD39" s="31">
        <f t="shared" si="6"/>
        <v>2</v>
      </c>
      <c r="AE39" s="38">
        <v>0</v>
      </c>
      <c r="AF39" s="38">
        <v>2</v>
      </c>
      <c r="AG39" s="44">
        <v>0</v>
      </c>
      <c r="AH39" s="31">
        <f t="shared" si="7"/>
        <v>2</v>
      </c>
      <c r="AI39" s="38">
        <v>0</v>
      </c>
      <c r="AJ39" s="38">
        <v>2</v>
      </c>
      <c r="AK39" s="44">
        <v>0</v>
      </c>
      <c r="AL39" s="31">
        <f t="shared" si="8"/>
        <v>2</v>
      </c>
      <c r="AM39" s="38">
        <v>0</v>
      </c>
      <c r="AN39" s="38">
        <v>2</v>
      </c>
      <c r="AO39" s="44">
        <v>0</v>
      </c>
      <c r="AP39" s="31">
        <f t="shared" si="9"/>
        <v>2</v>
      </c>
      <c r="AQ39" s="38">
        <v>0</v>
      </c>
      <c r="AR39" s="38">
        <v>2</v>
      </c>
      <c r="AS39" s="44">
        <v>0</v>
      </c>
      <c r="AT39" s="51">
        <f t="shared" si="14"/>
        <v>2</v>
      </c>
      <c r="AU39" s="38">
        <v>0</v>
      </c>
      <c r="AV39" s="38">
        <v>2</v>
      </c>
      <c r="AW39" s="44">
        <v>0</v>
      </c>
      <c r="AX39" s="51">
        <f t="shared" si="15"/>
        <v>2</v>
      </c>
      <c r="AY39" s="38">
        <v>0</v>
      </c>
      <c r="AZ39" s="38">
        <v>2</v>
      </c>
      <c r="BA39" s="44">
        <v>0</v>
      </c>
      <c r="BB39" s="51">
        <f t="shared" si="16"/>
        <v>2</v>
      </c>
      <c r="BC39" s="15">
        <f t="shared" si="13"/>
        <v>3.4482758620689655E-2</v>
      </c>
      <c r="BD39" s="35" t="str">
        <f t="shared" si="10"/>
        <v>↓</v>
      </c>
      <c r="BE39" s="33">
        <v>6.3492063492063489E-2</v>
      </c>
    </row>
    <row r="40" spans="1:57" ht="15" customHeight="1" x14ac:dyDescent="0.15">
      <c r="A40" s="10" t="s">
        <v>3</v>
      </c>
      <c r="B40" s="14" t="s">
        <v>2</v>
      </c>
      <c r="C40" s="14" t="s">
        <v>61</v>
      </c>
      <c r="D40" s="29">
        <v>17</v>
      </c>
      <c r="E40" s="13" t="s">
        <v>60</v>
      </c>
      <c r="F40" s="13">
        <v>45</v>
      </c>
      <c r="G40" s="38">
        <v>0</v>
      </c>
      <c r="H40" s="38">
        <v>2</v>
      </c>
      <c r="I40" s="44">
        <v>0</v>
      </c>
      <c r="J40" s="51">
        <f t="shared" si="11"/>
        <v>2</v>
      </c>
      <c r="K40" s="38">
        <v>0</v>
      </c>
      <c r="L40" s="38">
        <v>2</v>
      </c>
      <c r="M40" s="41">
        <v>0</v>
      </c>
      <c r="N40" s="51">
        <f t="shared" si="12"/>
        <v>2</v>
      </c>
      <c r="O40" s="38">
        <v>0</v>
      </c>
      <c r="P40" s="38">
        <v>2</v>
      </c>
      <c r="Q40" s="44">
        <v>0</v>
      </c>
      <c r="R40" s="51">
        <f t="shared" si="3"/>
        <v>2</v>
      </c>
      <c r="S40" s="38">
        <v>0</v>
      </c>
      <c r="T40" s="38">
        <v>2</v>
      </c>
      <c r="U40" s="41">
        <v>0</v>
      </c>
      <c r="V40" s="51">
        <f t="shared" si="4"/>
        <v>2</v>
      </c>
      <c r="W40" s="38">
        <v>0</v>
      </c>
      <c r="X40" s="38">
        <v>2</v>
      </c>
      <c r="Y40" s="44">
        <v>0</v>
      </c>
      <c r="Z40" s="51">
        <f t="shared" si="5"/>
        <v>2</v>
      </c>
      <c r="AA40" s="38">
        <v>0</v>
      </c>
      <c r="AB40" s="38">
        <v>2</v>
      </c>
      <c r="AC40" s="44">
        <v>0</v>
      </c>
      <c r="AD40" s="31">
        <f t="shared" si="6"/>
        <v>2</v>
      </c>
      <c r="AE40" s="38">
        <v>0</v>
      </c>
      <c r="AF40" s="38">
        <v>2</v>
      </c>
      <c r="AG40" s="44">
        <v>0</v>
      </c>
      <c r="AH40" s="31">
        <f t="shared" si="7"/>
        <v>2</v>
      </c>
      <c r="AI40" s="38">
        <v>0</v>
      </c>
      <c r="AJ40" s="38">
        <v>2</v>
      </c>
      <c r="AK40" s="44">
        <v>0</v>
      </c>
      <c r="AL40" s="31">
        <f t="shared" si="8"/>
        <v>2</v>
      </c>
      <c r="AM40" s="38">
        <v>0</v>
      </c>
      <c r="AN40" s="38">
        <v>2</v>
      </c>
      <c r="AO40" s="44">
        <v>0</v>
      </c>
      <c r="AP40" s="31">
        <f t="shared" si="9"/>
        <v>2</v>
      </c>
      <c r="AQ40" s="38">
        <v>0</v>
      </c>
      <c r="AR40" s="38">
        <v>2</v>
      </c>
      <c r="AS40" s="44">
        <v>0</v>
      </c>
      <c r="AT40" s="51">
        <f t="shared" si="14"/>
        <v>2</v>
      </c>
      <c r="AU40" s="38">
        <v>0</v>
      </c>
      <c r="AV40" s="38">
        <v>2</v>
      </c>
      <c r="AW40" s="44">
        <v>0</v>
      </c>
      <c r="AX40" s="51">
        <f t="shared" si="15"/>
        <v>2</v>
      </c>
      <c r="AY40" s="38">
        <v>0</v>
      </c>
      <c r="AZ40" s="38">
        <v>2</v>
      </c>
      <c r="BA40" s="44">
        <v>0</v>
      </c>
      <c r="BB40" s="51">
        <f t="shared" si="16"/>
        <v>2</v>
      </c>
      <c r="BC40" s="15">
        <f t="shared" si="13"/>
        <v>4.4444444444444446E-2</v>
      </c>
      <c r="BD40" s="35" t="str">
        <f t="shared" si="10"/>
        <v>↑</v>
      </c>
      <c r="BE40" s="33">
        <v>4.3478260869565216E-2</v>
      </c>
    </row>
    <row r="41" spans="1:57" ht="15" customHeight="1" x14ac:dyDescent="0.15">
      <c r="A41" s="10" t="s">
        <v>3</v>
      </c>
      <c r="B41" s="14" t="s">
        <v>2</v>
      </c>
      <c r="C41" s="14" t="s">
        <v>59</v>
      </c>
      <c r="D41" s="29">
        <v>18</v>
      </c>
      <c r="E41" s="13" t="s">
        <v>58</v>
      </c>
      <c r="F41" s="13">
        <v>55</v>
      </c>
      <c r="G41" s="38">
        <v>0</v>
      </c>
      <c r="H41" s="38">
        <v>9</v>
      </c>
      <c r="I41" s="44">
        <v>1</v>
      </c>
      <c r="J41" s="51">
        <f t="shared" si="11"/>
        <v>10</v>
      </c>
      <c r="K41" s="38">
        <v>0</v>
      </c>
      <c r="L41" s="38">
        <v>9</v>
      </c>
      <c r="M41" s="41">
        <v>1</v>
      </c>
      <c r="N41" s="51">
        <f t="shared" si="12"/>
        <v>10</v>
      </c>
      <c r="O41" s="38">
        <v>0</v>
      </c>
      <c r="P41" s="38">
        <v>9</v>
      </c>
      <c r="Q41" s="44">
        <v>1</v>
      </c>
      <c r="R41" s="51">
        <f t="shared" si="3"/>
        <v>10</v>
      </c>
      <c r="S41" s="38">
        <v>0</v>
      </c>
      <c r="T41" s="38">
        <v>9</v>
      </c>
      <c r="U41" s="41">
        <v>1</v>
      </c>
      <c r="V41" s="51">
        <f t="shared" si="4"/>
        <v>10</v>
      </c>
      <c r="W41" s="38">
        <v>0</v>
      </c>
      <c r="X41" s="38">
        <v>11</v>
      </c>
      <c r="Y41" s="44">
        <v>1</v>
      </c>
      <c r="Z41" s="51">
        <f t="shared" si="5"/>
        <v>12</v>
      </c>
      <c r="AA41" s="38">
        <v>0</v>
      </c>
      <c r="AB41" s="38">
        <v>11</v>
      </c>
      <c r="AC41" s="44">
        <v>1</v>
      </c>
      <c r="AD41" s="31">
        <f t="shared" si="6"/>
        <v>12</v>
      </c>
      <c r="AE41" s="38">
        <v>0</v>
      </c>
      <c r="AF41" s="38">
        <v>11</v>
      </c>
      <c r="AG41" s="44">
        <v>1</v>
      </c>
      <c r="AH41" s="31">
        <f t="shared" si="7"/>
        <v>12</v>
      </c>
      <c r="AI41" s="38">
        <v>0</v>
      </c>
      <c r="AJ41" s="38">
        <v>11</v>
      </c>
      <c r="AK41" s="44">
        <v>1</v>
      </c>
      <c r="AL41" s="31">
        <f t="shared" si="8"/>
        <v>12</v>
      </c>
      <c r="AM41" s="38">
        <v>0</v>
      </c>
      <c r="AN41" s="38">
        <v>11</v>
      </c>
      <c r="AO41" s="44">
        <v>1</v>
      </c>
      <c r="AP41" s="31">
        <f t="shared" si="9"/>
        <v>12</v>
      </c>
      <c r="AQ41" s="38">
        <v>0</v>
      </c>
      <c r="AR41" s="38">
        <v>11</v>
      </c>
      <c r="AS41" s="44">
        <v>1</v>
      </c>
      <c r="AT41" s="51">
        <f t="shared" si="14"/>
        <v>12</v>
      </c>
      <c r="AU41" s="38">
        <v>0</v>
      </c>
      <c r="AV41" s="38">
        <v>11</v>
      </c>
      <c r="AW41" s="44">
        <v>1</v>
      </c>
      <c r="AX41" s="51">
        <f t="shared" si="15"/>
        <v>12</v>
      </c>
      <c r="AY41" s="38">
        <v>0</v>
      </c>
      <c r="AZ41" s="38">
        <v>11</v>
      </c>
      <c r="BA41" s="44">
        <v>1</v>
      </c>
      <c r="BB41" s="51">
        <f t="shared" si="16"/>
        <v>12</v>
      </c>
      <c r="BC41" s="15">
        <f t="shared" si="13"/>
        <v>0.21818181818181817</v>
      </c>
      <c r="BD41" s="35" t="str">
        <f t="shared" si="10"/>
        <v>↑</v>
      </c>
      <c r="BE41" s="33">
        <v>0.10909090909090909</v>
      </c>
    </row>
    <row r="42" spans="1:57" ht="15" customHeight="1" x14ac:dyDescent="0.15">
      <c r="A42" s="10" t="s">
        <v>3</v>
      </c>
      <c r="B42" s="14" t="s">
        <v>2</v>
      </c>
      <c r="C42" s="14" t="s">
        <v>57</v>
      </c>
      <c r="D42" s="29">
        <v>83</v>
      </c>
      <c r="E42" s="13" t="s">
        <v>56</v>
      </c>
      <c r="F42" s="13">
        <v>95</v>
      </c>
      <c r="G42" s="38">
        <v>0</v>
      </c>
      <c r="H42" s="38">
        <v>6</v>
      </c>
      <c r="I42" s="44">
        <v>0</v>
      </c>
      <c r="J42" s="51">
        <f t="shared" si="11"/>
        <v>6</v>
      </c>
      <c r="K42" s="38">
        <v>0</v>
      </c>
      <c r="L42" s="38">
        <v>6</v>
      </c>
      <c r="M42" s="41">
        <v>0</v>
      </c>
      <c r="N42" s="51">
        <f t="shared" si="12"/>
        <v>6</v>
      </c>
      <c r="O42" s="38">
        <v>0</v>
      </c>
      <c r="P42" s="38">
        <v>6</v>
      </c>
      <c r="Q42" s="44">
        <v>0</v>
      </c>
      <c r="R42" s="51">
        <f t="shared" si="3"/>
        <v>6</v>
      </c>
      <c r="S42" s="38">
        <v>0</v>
      </c>
      <c r="T42" s="38">
        <v>6</v>
      </c>
      <c r="U42" s="41">
        <v>0</v>
      </c>
      <c r="V42" s="51">
        <f t="shared" si="4"/>
        <v>6</v>
      </c>
      <c r="W42" s="38">
        <v>0</v>
      </c>
      <c r="X42" s="38">
        <v>6</v>
      </c>
      <c r="Y42" s="44">
        <v>0</v>
      </c>
      <c r="Z42" s="51">
        <f t="shared" si="5"/>
        <v>6</v>
      </c>
      <c r="AA42" s="38">
        <v>0</v>
      </c>
      <c r="AB42" s="38">
        <v>6</v>
      </c>
      <c r="AC42" s="44">
        <v>0</v>
      </c>
      <c r="AD42" s="31">
        <f t="shared" si="6"/>
        <v>6</v>
      </c>
      <c r="AE42" s="38">
        <v>0</v>
      </c>
      <c r="AF42" s="38">
        <v>6</v>
      </c>
      <c r="AG42" s="44">
        <v>0</v>
      </c>
      <c r="AH42" s="31">
        <f t="shared" si="7"/>
        <v>6</v>
      </c>
      <c r="AI42" s="38">
        <v>0</v>
      </c>
      <c r="AJ42" s="38">
        <v>6</v>
      </c>
      <c r="AK42" s="44">
        <v>0</v>
      </c>
      <c r="AL42" s="31">
        <f t="shared" si="8"/>
        <v>6</v>
      </c>
      <c r="AM42" s="38">
        <v>0</v>
      </c>
      <c r="AN42" s="38">
        <v>6</v>
      </c>
      <c r="AO42" s="44">
        <v>0</v>
      </c>
      <c r="AP42" s="31">
        <f t="shared" si="9"/>
        <v>6</v>
      </c>
      <c r="AQ42" s="38">
        <v>0</v>
      </c>
      <c r="AR42" s="38">
        <v>6</v>
      </c>
      <c r="AS42" s="44">
        <v>0</v>
      </c>
      <c r="AT42" s="51">
        <f t="shared" si="14"/>
        <v>6</v>
      </c>
      <c r="AU42" s="38">
        <v>0</v>
      </c>
      <c r="AV42" s="38">
        <v>6</v>
      </c>
      <c r="AW42" s="44">
        <v>0</v>
      </c>
      <c r="AX42" s="51">
        <f t="shared" si="15"/>
        <v>6</v>
      </c>
      <c r="AY42" s="38">
        <v>0</v>
      </c>
      <c r="AZ42" s="38">
        <v>6</v>
      </c>
      <c r="BA42" s="44">
        <v>0</v>
      </c>
      <c r="BB42" s="51">
        <f t="shared" si="16"/>
        <v>6</v>
      </c>
      <c r="BC42" s="15">
        <f t="shared" si="13"/>
        <v>6.3157894736842107E-2</v>
      </c>
      <c r="BD42" s="35" t="str">
        <f t="shared" si="10"/>
        <v>↓</v>
      </c>
      <c r="BE42" s="33">
        <v>6.6666666666666666E-2</v>
      </c>
    </row>
    <row r="43" spans="1:57" ht="15" customHeight="1" x14ac:dyDescent="0.15">
      <c r="A43" s="10" t="s">
        <v>3</v>
      </c>
      <c r="B43" s="14" t="s">
        <v>2</v>
      </c>
      <c r="C43" s="14" t="s">
        <v>55</v>
      </c>
      <c r="D43" s="29">
        <v>85</v>
      </c>
      <c r="E43" s="13" t="s">
        <v>54</v>
      </c>
      <c r="F43" s="13">
        <v>32</v>
      </c>
      <c r="G43" s="38">
        <v>1</v>
      </c>
      <c r="H43" s="38">
        <v>5</v>
      </c>
      <c r="I43" s="44">
        <v>0</v>
      </c>
      <c r="J43" s="51">
        <f t="shared" si="11"/>
        <v>6</v>
      </c>
      <c r="K43" s="38">
        <v>1</v>
      </c>
      <c r="L43" s="38">
        <v>5</v>
      </c>
      <c r="M43" s="41">
        <v>0</v>
      </c>
      <c r="N43" s="51">
        <f t="shared" si="12"/>
        <v>6</v>
      </c>
      <c r="O43" s="38">
        <v>1</v>
      </c>
      <c r="P43" s="38">
        <v>5</v>
      </c>
      <c r="Q43" s="44">
        <v>0</v>
      </c>
      <c r="R43" s="51">
        <f t="shared" si="3"/>
        <v>6</v>
      </c>
      <c r="S43" s="38">
        <v>1</v>
      </c>
      <c r="T43" s="38">
        <v>5</v>
      </c>
      <c r="U43" s="41">
        <v>0</v>
      </c>
      <c r="V43" s="51">
        <f t="shared" si="4"/>
        <v>6</v>
      </c>
      <c r="W43" s="38">
        <v>1</v>
      </c>
      <c r="X43" s="38">
        <v>5</v>
      </c>
      <c r="Y43" s="44">
        <v>0</v>
      </c>
      <c r="Z43" s="51">
        <f t="shared" si="5"/>
        <v>6</v>
      </c>
      <c r="AA43" s="38">
        <v>1</v>
      </c>
      <c r="AB43" s="38">
        <v>5</v>
      </c>
      <c r="AC43" s="44">
        <v>0</v>
      </c>
      <c r="AD43" s="31">
        <f t="shared" si="6"/>
        <v>6</v>
      </c>
      <c r="AE43" s="38">
        <v>1</v>
      </c>
      <c r="AF43" s="38">
        <v>5</v>
      </c>
      <c r="AG43" s="44">
        <v>0</v>
      </c>
      <c r="AH43" s="31">
        <f t="shared" si="7"/>
        <v>6</v>
      </c>
      <c r="AI43" s="38">
        <v>1</v>
      </c>
      <c r="AJ43" s="38">
        <v>5</v>
      </c>
      <c r="AK43" s="44">
        <v>0</v>
      </c>
      <c r="AL43" s="31">
        <f t="shared" si="8"/>
        <v>6</v>
      </c>
      <c r="AM43" s="38">
        <v>1</v>
      </c>
      <c r="AN43" s="38">
        <v>5</v>
      </c>
      <c r="AO43" s="44">
        <v>0</v>
      </c>
      <c r="AP43" s="31">
        <f t="shared" si="9"/>
        <v>6</v>
      </c>
      <c r="AQ43" s="38">
        <v>1</v>
      </c>
      <c r="AR43" s="38">
        <v>5</v>
      </c>
      <c r="AS43" s="44">
        <v>0</v>
      </c>
      <c r="AT43" s="51">
        <f t="shared" si="14"/>
        <v>6</v>
      </c>
      <c r="AU43" s="38">
        <v>1</v>
      </c>
      <c r="AV43" s="38">
        <v>5</v>
      </c>
      <c r="AW43" s="44">
        <v>0</v>
      </c>
      <c r="AX43" s="51">
        <f t="shared" si="15"/>
        <v>6</v>
      </c>
      <c r="AY43" s="38">
        <v>1</v>
      </c>
      <c r="AZ43" s="38">
        <v>5</v>
      </c>
      <c r="BA43" s="44">
        <v>0</v>
      </c>
      <c r="BB43" s="51">
        <f t="shared" si="16"/>
        <v>6</v>
      </c>
      <c r="BC43" s="15">
        <f t="shared" si="13"/>
        <v>0.1875</v>
      </c>
      <c r="BD43" s="35" t="str">
        <f t="shared" si="10"/>
        <v>↓</v>
      </c>
      <c r="BE43" s="33">
        <v>0.22222222222222221</v>
      </c>
    </row>
    <row r="44" spans="1:57" ht="15" customHeight="1" x14ac:dyDescent="0.15">
      <c r="A44" s="10" t="s">
        <v>3</v>
      </c>
      <c r="B44" s="14" t="s">
        <v>2</v>
      </c>
      <c r="C44" s="14" t="s">
        <v>53</v>
      </c>
      <c r="D44" s="29">
        <v>22</v>
      </c>
      <c r="E44" s="13" t="s">
        <v>52</v>
      </c>
      <c r="F44" s="13">
        <v>68</v>
      </c>
      <c r="G44" s="38">
        <v>1</v>
      </c>
      <c r="H44" s="38">
        <v>4</v>
      </c>
      <c r="I44" s="44">
        <v>0</v>
      </c>
      <c r="J44" s="51">
        <f t="shared" si="11"/>
        <v>5</v>
      </c>
      <c r="K44" s="38">
        <v>1</v>
      </c>
      <c r="L44" s="38">
        <v>4</v>
      </c>
      <c r="M44" s="41">
        <v>0</v>
      </c>
      <c r="N44" s="51">
        <f t="shared" si="12"/>
        <v>5</v>
      </c>
      <c r="O44" s="38">
        <v>1</v>
      </c>
      <c r="P44" s="38">
        <v>4</v>
      </c>
      <c r="Q44" s="44">
        <v>0</v>
      </c>
      <c r="R44" s="51">
        <f t="shared" si="3"/>
        <v>5</v>
      </c>
      <c r="S44" s="38">
        <v>1</v>
      </c>
      <c r="T44" s="38">
        <v>4</v>
      </c>
      <c r="U44" s="41">
        <v>0</v>
      </c>
      <c r="V44" s="51">
        <f t="shared" si="4"/>
        <v>5</v>
      </c>
      <c r="W44" s="38">
        <v>1</v>
      </c>
      <c r="X44" s="38">
        <v>3</v>
      </c>
      <c r="Y44" s="44">
        <v>0</v>
      </c>
      <c r="Z44" s="51">
        <f t="shared" si="5"/>
        <v>4</v>
      </c>
      <c r="AA44" s="38">
        <v>1</v>
      </c>
      <c r="AB44" s="38">
        <v>3</v>
      </c>
      <c r="AC44" s="44">
        <v>0</v>
      </c>
      <c r="AD44" s="31">
        <f t="shared" si="6"/>
        <v>4</v>
      </c>
      <c r="AE44" s="38">
        <v>1</v>
      </c>
      <c r="AF44" s="38">
        <v>3</v>
      </c>
      <c r="AG44" s="44">
        <v>0</v>
      </c>
      <c r="AH44" s="31">
        <f t="shared" si="7"/>
        <v>4</v>
      </c>
      <c r="AI44" s="38">
        <v>1</v>
      </c>
      <c r="AJ44" s="38">
        <v>3</v>
      </c>
      <c r="AK44" s="44">
        <v>0</v>
      </c>
      <c r="AL44" s="31">
        <f t="shared" si="8"/>
        <v>4</v>
      </c>
      <c r="AM44" s="38">
        <v>1</v>
      </c>
      <c r="AN44" s="38">
        <v>3</v>
      </c>
      <c r="AO44" s="44">
        <v>0</v>
      </c>
      <c r="AP44" s="31">
        <f t="shared" si="9"/>
        <v>4</v>
      </c>
      <c r="AQ44" s="38">
        <v>1</v>
      </c>
      <c r="AR44" s="38">
        <v>3</v>
      </c>
      <c r="AS44" s="44">
        <v>0</v>
      </c>
      <c r="AT44" s="51">
        <f t="shared" si="14"/>
        <v>4</v>
      </c>
      <c r="AU44" s="38">
        <v>1</v>
      </c>
      <c r="AV44" s="38">
        <v>3</v>
      </c>
      <c r="AW44" s="44">
        <v>0</v>
      </c>
      <c r="AX44" s="51">
        <f t="shared" si="15"/>
        <v>4</v>
      </c>
      <c r="AY44" s="38">
        <v>1</v>
      </c>
      <c r="AZ44" s="38">
        <v>3</v>
      </c>
      <c r="BA44" s="44">
        <v>0</v>
      </c>
      <c r="BB44" s="51">
        <f t="shared" si="16"/>
        <v>4</v>
      </c>
      <c r="BC44" s="15">
        <f t="shared" si="13"/>
        <v>5.8823529411764705E-2</v>
      </c>
      <c r="BD44" s="35" t="str">
        <f t="shared" si="10"/>
        <v>↓</v>
      </c>
      <c r="BE44" s="33">
        <v>8.5714285714285715E-2</v>
      </c>
    </row>
    <row r="45" spans="1:57" ht="15" customHeight="1" x14ac:dyDescent="0.15">
      <c r="A45" s="10" t="s">
        <v>3</v>
      </c>
      <c r="B45" s="14" t="s">
        <v>2</v>
      </c>
      <c r="C45" s="14" t="s">
        <v>51</v>
      </c>
      <c r="D45" s="29">
        <v>24</v>
      </c>
      <c r="E45" s="13" t="s">
        <v>50</v>
      </c>
      <c r="F45" s="13">
        <v>102</v>
      </c>
      <c r="G45" s="38">
        <v>0</v>
      </c>
      <c r="H45" s="38">
        <v>23</v>
      </c>
      <c r="I45" s="44">
        <v>0</v>
      </c>
      <c r="J45" s="51">
        <f t="shared" si="11"/>
        <v>23</v>
      </c>
      <c r="K45" s="38">
        <v>0</v>
      </c>
      <c r="L45" s="38">
        <v>22</v>
      </c>
      <c r="M45" s="41">
        <v>0</v>
      </c>
      <c r="N45" s="51">
        <f t="shared" si="12"/>
        <v>22</v>
      </c>
      <c r="O45" s="38">
        <v>0</v>
      </c>
      <c r="P45" s="38">
        <v>22</v>
      </c>
      <c r="Q45" s="44">
        <v>0</v>
      </c>
      <c r="R45" s="51">
        <f t="shared" si="3"/>
        <v>22</v>
      </c>
      <c r="S45" s="38">
        <v>0</v>
      </c>
      <c r="T45" s="38">
        <v>22</v>
      </c>
      <c r="U45" s="41">
        <v>0</v>
      </c>
      <c r="V45" s="51">
        <f t="shared" si="4"/>
        <v>22</v>
      </c>
      <c r="W45" s="38">
        <v>0</v>
      </c>
      <c r="X45" s="38">
        <v>22</v>
      </c>
      <c r="Y45" s="44">
        <v>0</v>
      </c>
      <c r="Z45" s="51">
        <f t="shared" si="5"/>
        <v>22</v>
      </c>
      <c r="AA45" s="38">
        <v>0</v>
      </c>
      <c r="AB45" s="38">
        <v>22</v>
      </c>
      <c r="AC45" s="44">
        <v>0</v>
      </c>
      <c r="AD45" s="31">
        <f t="shared" si="6"/>
        <v>22</v>
      </c>
      <c r="AE45" s="38">
        <v>0</v>
      </c>
      <c r="AF45" s="38">
        <v>22</v>
      </c>
      <c r="AG45" s="44">
        <v>0</v>
      </c>
      <c r="AH45" s="31">
        <f t="shared" si="7"/>
        <v>22</v>
      </c>
      <c r="AI45" s="38">
        <v>0</v>
      </c>
      <c r="AJ45" s="38">
        <v>22</v>
      </c>
      <c r="AK45" s="44">
        <v>0</v>
      </c>
      <c r="AL45" s="31">
        <f t="shared" si="8"/>
        <v>22</v>
      </c>
      <c r="AM45" s="38">
        <v>0</v>
      </c>
      <c r="AN45" s="38">
        <v>22</v>
      </c>
      <c r="AO45" s="44">
        <v>0</v>
      </c>
      <c r="AP45" s="31">
        <f t="shared" si="9"/>
        <v>22</v>
      </c>
      <c r="AQ45" s="38">
        <v>0</v>
      </c>
      <c r="AR45" s="38">
        <v>22</v>
      </c>
      <c r="AS45" s="44">
        <v>0</v>
      </c>
      <c r="AT45" s="51">
        <f t="shared" si="14"/>
        <v>22</v>
      </c>
      <c r="AU45" s="38">
        <v>1</v>
      </c>
      <c r="AV45" s="38">
        <v>21</v>
      </c>
      <c r="AW45" s="44">
        <v>0</v>
      </c>
      <c r="AX45" s="51">
        <f t="shared" si="15"/>
        <v>22</v>
      </c>
      <c r="AY45" s="38">
        <v>1</v>
      </c>
      <c r="AZ45" s="38">
        <v>20</v>
      </c>
      <c r="BA45" s="44">
        <v>0</v>
      </c>
      <c r="BB45" s="51">
        <f t="shared" si="16"/>
        <v>21</v>
      </c>
      <c r="BC45" s="15">
        <f t="shared" si="13"/>
        <v>0.20588235294117646</v>
      </c>
      <c r="BD45" s="35" t="str">
        <f t="shared" si="10"/>
        <v>↓</v>
      </c>
      <c r="BE45" s="33">
        <v>0.28971962616822428</v>
      </c>
    </row>
    <row r="46" spans="1:57" ht="15" customHeight="1" x14ac:dyDescent="0.15">
      <c r="A46" s="10" t="s">
        <v>3</v>
      </c>
      <c r="B46" s="14" t="s">
        <v>2</v>
      </c>
      <c r="C46" s="14" t="s">
        <v>49</v>
      </c>
      <c r="D46" s="29">
        <v>81</v>
      </c>
      <c r="E46" s="13" t="s">
        <v>48</v>
      </c>
      <c r="F46" s="13">
        <v>29</v>
      </c>
      <c r="G46" s="38">
        <v>1</v>
      </c>
      <c r="H46" s="38">
        <v>5</v>
      </c>
      <c r="I46" s="44">
        <v>0</v>
      </c>
      <c r="J46" s="51">
        <f t="shared" si="11"/>
        <v>6</v>
      </c>
      <c r="K46" s="38">
        <v>1</v>
      </c>
      <c r="L46" s="38">
        <v>5</v>
      </c>
      <c r="M46" s="41">
        <v>0</v>
      </c>
      <c r="N46" s="51">
        <f t="shared" si="12"/>
        <v>6</v>
      </c>
      <c r="O46" s="38">
        <v>1</v>
      </c>
      <c r="P46" s="38">
        <v>5</v>
      </c>
      <c r="Q46" s="44">
        <v>0</v>
      </c>
      <c r="R46" s="51">
        <f t="shared" si="3"/>
        <v>6</v>
      </c>
      <c r="S46" s="38">
        <v>1</v>
      </c>
      <c r="T46" s="38">
        <v>4</v>
      </c>
      <c r="U46" s="41">
        <v>0</v>
      </c>
      <c r="V46" s="51">
        <f t="shared" si="4"/>
        <v>5</v>
      </c>
      <c r="W46" s="38">
        <v>1</v>
      </c>
      <c r="X46" s="38">
        <v>4</v>
      </c>
      <c r="Y46" s="44">
        <v>0</v>
      </c>
      <c r="Z46" s="51">
        <f t="shared" si="5"/>
        <v>5</v>
      </c>
      <c r="AA46" s="38">
        <v>1</v>
      </c>
      <c r="AB46" s="38">
        <v>4</v>
      </c>
      <c r="AC46" s="44">
        <v>0</v>
      </c>
      <c r="AD46" s="31">
        <f t="shared" si="6"/>
        <v>5</v>
      </c>
      <c r="AE46" s="38">
        <v>1</v>
      </c>
      <c r="AF46" s="38">
        <v>4</v>
      </c>
      <c r="AG46" s="44">
        <v>0</v>
      </c>
      <c r="AH46" s="31">
        <f t="shared" si="7"/>
        <v>5</v>
      </c>
      <c r="AI46" s="38">
        <v>1</v>
      </c>
      <c r="AJ46" s="38">
        <v>4</v>
      </c>
      <c r="AK46" s="44">
        <v>0</v>
      </c>
      <c r="AL46" s="31">
        <f t="shared" si="8"/>
        <v>5</v>
      </c>
      <c r="AM46" s="38">
        <v>1</v>
      </c>
      <c r="AN46" s="38">
        <v>3</v>
      </c>
      <c r="AO46" s="44">
        <v>0</v>
      </c>
      <c r="AP46" s="31">
        <f t="shared" si="9"/>
        <v>4</v>
      </c>
      <c r="AQ46" s="38">
        <v>1</v>
      </c>
      <c r="AR46" s="38">
        <v>3</v>
      </c>
      <c r="AS46" s="44">
        <v>0</v>
      </c>
      <c r="AT46" s="51">
        <f t="shared" si="14"/>
        <v>4</v>
      </c>
      <c r="AU46" s="38">
        <v>1</v>
      </c>
      <c r="AV46" s="38">
        <v>3</v>
      </c>
      <c r="AW46" s="44">
        <v>0</v>
      </c>
      <c r="AX46" s="51">
        <f t="shared" si="15"/>
        <v>4</v>
      </c>
      <c r="AY46" s="38">
        <v>1</v>
      </c>
      <c r="AZ46" s="38">
        <v>3</v>
      </c>
      <c r="BA46" s="44">
        <v>0</v>
      </c>
      <c r="BB46" s="51">
        <f t="shared" si="16"/>
        <v>4</v>
      </c>
      <c r="BC46" s="15">
        <f t="shared" si="13"/>
        <v>0.13793103448275862</v>
      </c>
      <c r="BD46" s="35" t="str">
        <f t="shared" si="10"/>
        <v>↓</v>
      </c>
      <c r="BE46" s="33">
        <v>0.18181818181818182</v>
      </c>
    </row>
    <row r="47" spans="1:57" ht="15" customHeight="1" x14ac:dyDescent="0.15">
      <c r="A47" s="10" t="s">
        <v>3</v>
      </c>
      <c r="B47" s="14" t="s">
        <v>2</v>
      </c>
      <c r="C47" s="14" t="s">
        <v>47</v>
      </c>
      <c r="D47" s="29">
        <v>25</v>
      </c>
      <c r="E47" s="13" t="s">
        <v>46</v>
      </c>
      <c r="F47" s="13">
        <v>68</v>
      </c>
      <c r="G47" s="38">
        <v>1</v>
      </c>
      <c r="H47" s="38">
        <v>8</v>
      </c>
      <c r="I47" s="44">
        <v>0</v>
      </c>
      <c r="J47" s="51">
        <f t="shared" si="11"/>
        <v>9</v>
      </c>
      <c r="K47" s="38">
        <v>1</v>
      </c>
      <c r="L47" s="38">
        <v>8</v>
      </c>
      <c r="M47" s="41">
        <v>0</v>
      </c>
      <c r="N47" s="51">
        <f t="shared" si="12"/>
        <v>9</v>
      </c>
      <c r="O47" s="38">
        <v>1</v>
      </c>
      <c r="P47" s="38">
        <v>8</v>
      </c>
      <c r="Q47" s="44">
        <v>0</v>
      </c>
      <c r="R47" s="51">
        <f t="shared" si="3"/>
        <v>9</v>
      </c>
      <c r="S47" s="38">
        <v>1</v>
      </c>
      <c r="T47" s="38">
        <v>8</v>
      </c>
      <c r="U47" s="41">
        <v>0</v>
      </c>
      <c r="V47" s="51">
        <f t="shared" si="4"/>
        <v>9</v>
      </c>
      <c r="W47" s="38">
        <v>1</v>
      </c>
      <c r="X47" s="38">
        <v>9</v>
      </c>
      <c r="Y47" s="44">
        <v>0</v>
      </c>
      <c r="Z47" s="51">
        <f t="shared" si="5"/>
        <v>10</v>
      </c>
      <c r="AA47" s="38">
        <v>1</v>
      </c>
      <c r="AB47" s="38">
        <v>10</v>
      </c>
      <c r="AC47" s="44">
        <v>0</v>
      </c>
      <c r="AD47" s="31">
        <f t="shared" si="6"/>
        <v>11</v>
      </c>
      <c r="AE47" s="38">
        <v>1</v>
      </c>
      <c r="AF47" s="38">
        <v>10</v>
      </c>
      <c r="AG47" s="44">
        <v>0</v>
      </c>
      <c r="AH47" s="31">
        <f t="shared" si="7"/>
        <v>11</v>
      </c>
      <c r="AI47" s="38">
        <v>1</v>
      </c>
      <c r="AJ47" s="38">
        <v>8</v>
      </c>
      <c r="AK47" s="44">
        <v>0</v>
      </c>
      <c r="AL47" s="31">
        <f t="shared" si="8"/>
        <v>9</v>
      </c>
      <c r="AM47" s="38">
        <v>1</v>
      </c>
      <c r="AN47" s="38">
        <v>8</v>
      </c>
      <c r="AO47" s="44">
        <v>0</v>
      </c>
      <c r="AP47" s="31">
        <f t="shared" si="9"/>
        <v>9</v>
      </c>
      <c r="AQ47" s="38">
        <v>1</v>
      </c>
      <c r="AR47" s="38">
        <v>8</v>
      </c>
      <c r="AS47" s="44">
        <v>0</v>
      </c>
      <c r="AT47" s="51">
        <f t="shared" si="14"/>
        <v>9</v>
      </c>
      <c r="AU47" s="38">
        <v>1</v>
      </c>
      <c r="AV47" s="38">
        <v>8</v>
      </c>
      <c r="AW47" s="44">
        <v>0</v>
      </c>
      <c r="AX47" s="51">
        <f t="shared" si="15"/>
        <v>9</v>
      </c>
      <c r="AY47" s="38">
        <v>1</v>
      </c>
      <c r="AZ47" s="38">
        <v>8</v>
      </c>
      <c r="BA47" s="44">
        <v>0</v>
      </c>
      <c r="BB47" s="51">
        <f t="shared" si="16"/>
        <v>9</v>
      </c>
      <c r="BC47" s="15">
        <f t="shared" si="13"/>
        <v>0.13235294117647059</v>
      </c>
      <c r="BD47" s="35" t="str">
        <f t="shared" si="10"/>
        <v>↓</v>
      </c>
      <c r="BE47" s="33">
        <v>0.22058823529411764</v>
      </c>
    </row>
    <row r="48" spans="1:57" ht="15" customHeight="1" x14ac:dyDescent="0.15">
      <c r="A48" s="10" t="s">
        <v>3</v>
      </c>
      <c r="B48" s="14" t="s">
        <v>2</v>
      </c>
      <c r="C48" s="14" t="s">
        <v>45</v>
      </c>
      <c r="D48" s="29">
        <v>78</v>
      </c>
      <c r="E48" s="13" t="s">
        <v>44</v>
      </c>
      <c r="F48" s="13">
        <v>34</v>
      </c>
      <c r="G48" s="38">
        <v>1</v>
      </c>
      <c r="H48" s="38">
        <v>8</v>
      </c>
      <c r="I48" s="44">
        <v>0</v>
      </c>
      <c r="J48" s="51">
        <f t="shared" si="11"/>
        <v>9</v>
      </c>
      <c r="K48" s="38">
        <v>1</v>
      </c>
      <c r="L48" s="38">
        <v>8</v>
      </c>
      <c r="M48" s="41">
        <v>0</v>
      </c>
      <c r="N48" s="51">
        <f t="shared" si="12"/>
        <v>9</v>
      </c>
      <c r="O48" s="38">
        <v>1</v>
      </c>
      <c r="P48" s="38">
        <v>8</v>
      </c>
      <c r="Q48" s="44">
        <v>0</v>
      </c>
      <c r="R48" s="51">
        <f t="shared" si="3"/>
        <v>9</v>
      </c>
      <c r="S48" s="38">
        <v>1</v>
      </c>
      <c r="T48" s="38">
        <v>8</v>
      </c>
      <c r="U48" s="41">
        <v>0</v>
      </c>
      <c r="V48" s="51">
        <f t="shared" si="4"/>
        <v>9</v>
      </c>
      <c r="W48" s="38">
        <v>1</v>
      </c>
      <c r="X48" s="38">
        <v>8</v>
      </c>
      <c r="Y48" s="44">
        <v>0</v>
      </c>
      <c r="Z48" s="51">
        <f t="shared" si="5"/>
        <v>9</v>
      </c>
      <c r="AA48" s="38">
        <v>1</v>
      </c>
      <c r="AB48" s="38">
        <v>7</v>
      </c>
      <c r="AC48" s="44">
        <v>0</v>
      </c>
      <c r="AD48" s="31">
        <f t="shared" si="6"/>
        <v>8</v>
      </c>
      <c r="AE48" s="38">
        <v>1</v>
      </c>
      <c r="AF48" s="38">
        <v>7</v>
      </c>
      <c r="AG48" s="44">
        <v>0</v>
      </c>
      <c r="AH48" s="31">
        <f t="shared" si="7"/>
        <v>8</v>
      </c>
      <c r="AI48" s="38">
        <v>1</v>
      </c>
      <c r="AJ48" s="38">
        <v>6</v>
      </c>
      <c r="AK48" s="44">
        <v>0</v>
      </c>
      <c r="AL48" s="31">
        <f t="shared" si="8"/>
        <v>7</v>
      </c>
      <c r="AM48" s="38">
        <v>1</v>
      </c>
      <c r="AN48" s="38">
        <v>5</v>
      </c>
      <c r="AO48" s="44">
        <v>0</v>
      </c>
      <c r="AP48" s="31">
        <f t="shared" si="9"/>
        <v>6</v>
      </c>
      <c r="AQ48" s="38">
        <v>1</v>
      </c>
      <c r="AR48" s="38">
        <v>5</v>
      </c>
      <c r="AS48" s="44">
        <v>0</v>
      </c>
      <c r="AT48" s="51">
        <f t="shared" si="14"/>
        <v>6</v>
      </c>
      <c r="AU48" s="38">
        <v>1</v>
      </c>
      <c r="AV48" s="38">
        <v>5</v>
      </c>
      <c r="AW48" s="44">
        <v>0</v>
      </c>
      <c r="AX48" s="51">
        <f t="shared" si="15"/>
        <v>6</v>
      </c>
      <c r="AY48" s="38">
        <v>1</v>
      </c>
      <c r="AZ48" s="38">
        <v>4</v>
      </c>
      <c r="BA48" s="44">
        <v>0</v>
      </c>
      <c r="BB48" s="51">
        <f t="shared" si="16"/>
        <v>5</v>
      </c>
      <c r="BC48" s="15">
        <f t="shared" si="13"/>
        <v>0.14705882352941177</v>
      </c>
      <c r="BD48" s="35" t="str">
        <f t="shared" si="10"/>
        <v>↓</v>
      </c>
      <c r="BE48" s="33">
        <v>0.24390243902439024</v>
      </c>
    </row>
    <row r="49" spans="1:57" ht="15" customHeight="1" x14ac:dyDescent="0.15">
      <c r="A49" s="10" t="s">
        <v>3</v>
      </c>
      <c r="B49" s="14" t="s">
        <v>2</v>
      </c>
      <c r="C49" s="14" t="s">
        <v>43</v>
      </c>
      <c r="D49" s="29">
        <v>102</v>
      </c>
      <c r="E49" s="13" t="s">
        <v>42</v>
      </c>
      <c r="F49" s="13">
        <v>24</v>
      </c>
      <c r="G49" s="38">
        <v>1</v>
      </c>
      <c r="H49" s="38">
        <v>7</v>
      </c>
      <c r="I49" s="44">
        <v>2</v>
      </c>
      <c r="J49" s="51">
        <f t="shared" si="11"/>
        <v>10</v>
      </c>
      <c r="K49" s="38">
        <v>1</v>
      </c>
      <c r="L49" s="38">
        <v>7</v>
      </c>
      <c r="M49" s="41">
        <v>2</v>
      </c>
      <c r="N49" s="51">
        <f t="shared" si="12"/>
        <v>10</v>
      </c>
      <c r="O49" s="38">
        <v>1</v>
      </c>
      <c r="P49" s="38">
        <v>7</v>
      </c>
      <c r="Q49" s="44">
        <v>2</v>
      </c>
      <c r="R49" s="51">
        <f t="shared" si="3"/>
        <v>10</v>
      </c>
      <c r="S49" s="38">
        <v>1</v>
      </c>
      <c r="T49" s="38">
        <v>7</v>
      </c>
      <c r="U49" s="41">
        <v>2</v>
      </c>
      <c r="V49" s="51">
        <f t="shared" si="4"/>
        <v>10</v>
      </c>
      <c r="W49" s="38">
        <v>1</v>
      </c>
      <c r="X49" s="38">
        <v>7</v>
      </c>
      <c r="Y49" s="44">
        <v>2</v>
      </c>
      <c r="Z49" s="51">
        <f t="shared" si="5"/>
        <v>10</v>
      </c>
      <c r="AA49" s="38">
        <v>1</v>
      </c>
      <c r="AB49" s="38">
        <v>6</v>
      </c>
      <c r="AC49" s="44">
        <v>2</v>
      </c>
      <c r="AD49" s="31">
        <f t="shared" si="6"/>
        <v>9</v>
      </c>
      <c r="AE49" s="38">
        <v>1</v>
      </c>
      <c r="AF49" s="38">
        <v>6</v>
      </c>
      <c r="AG49" s="44">
        <v>2</v>
      </c>
      <c r="AH49" s="31">
        <f t="shared" si="7"/>
        <v>9</v>
      </c>
      <c r="AI49" s="38">
        <v>1</v>
      </c>
      <c r="AJ49" s="38">
        <v>6</v>
      </c>
      <c r="AK49" s="44">
        <v>2</v>
      </c>
      <c r="AL49" s="31">
        <f t="shared" si="8"/>
        <v>9</v>
      </c>
      <c r="AM49" s="38">
        <v>1</v>
      </c>
      <c r="AN49" s="38">
        <v>6</v>
      </c>
      <c r="AO49" s="44">
        <v>2</v>
      </c>
      <c r="AP49" s="31">
        <f t="shared" si="9"/>
        <v>9</v>
      </c>
      <c r="AQ49" s="38">
        <v>1</v>
      </c>
      <c r="AR49" s="38">
        <v>6</v>
      </c>
      <c r="AS49" s="44">
        <v>2</v>
      </c>
      <c r="AT49" s="51">
        <f t="shared" si="14"/>
        <v>9</v>
      </c>
      <c r="AU49" s="38">
        <v>1</v>
      </c>
      <c r="AV49" s="38">
        <v>6</v>
      </c>
      <c r="AW49" s="44">
        <v>2</v>
      </c>
      <c r="AX49" s="51">
        <f t="shared" si="15"/>
        <v>9</v>
      </c>
      <c r="AY49" s="38">
        <v>1</v>
      </c>
      <c r="AZ49" s="38">
        <v>5</v>
      </c>
      <c r="BA49" s="44">
        <v>2</v>
      </c>
      <c r="BB49" s="51">
        <f t="shared" si="16"/>
        <v>8</v>
      </c>
      <c r="BC49" s="15">
        <f t="shared" si="13"/>
        <v>0.33333333333333331</v>
      </c>
      <c r="BD49" s="35" t="str">
        <f t="shared" si="10"/>
        <v>↓</v>
      </c>
      <c r="BE49" s="33">
        <v>0.48148148148148145</v>
      </c>
    </row>
    <row r="50" spans="1:57" ht="15" customHeight="1" x14ac:dyDescent="0.15">
      <c r="A50" s="10" t="s">
        <v>3</v>
      </c>
      <c r="B50" s="14" t="s">
        <v>2</v>
      </c>
      <c r="C50" s="14" t="s">
        <v>41</v>
      </c>
      <c r="D50" s="29">
        <v>63</v>
      </c>
      <c r="E50" s="13" t="s">
        <v>40</v>
      </c>
      <c r="F50" s="13">
        <v>39</v>
      </c>
      <c r="G50" s="38">
        <v>0</v>
      </c>
      <c r="H50" s="38">
        <v>36</v>
      </c>
      <c r="I50" s="44">
        <v>0</v>
      </c>
      <c r="J50" s="51">
        <f t="shared" si="11"/>
        <v>36</v>
      </c>
      <c r="K50" s="38">
        <v>0</v>
      </c>
      <c r="L50" s="38">
        <v>36</v>
      </c>
      <c r="M50" s="41">
        <v>0</v>
      </c>
      <c r="N50" s="51">
        <f t="shared" si="12"/>
        <v>36</v>
      </c>
      <c r="O50" s="38">
        <v>0</v>
      </c>
      <c r="P50" s="38">
        <v>36</v>
      </c>
      <c r="Q50" s="44">
        <v>0</v>
      </c>
      <c r="R50" s="51">
        <f t="shared" si="3"/>
        <v>36</v>
      </c>
      <c r="S50" s="38">
        <v>0</v>
      </c>
      <c r="T50" s="38">
        <v>37</v>
      </c>
      <c r="U50" s="41">
        <v>0</v>
      </c>
      <c r="V50" s="51">
        <f t="shared" si="4"/>
        <v>37</v>
      </c>
      <c r="W50" s="38">
        <v>0</v>
      </c>
      <c r="X50" s="38">
        <v>38</v>
      </c>
      <c r="Y50" s="44">
        <v>0</v>
      </c>
      <c r="Z50" s="51">
        <f t="shared" si="5"/>
        <v>38</v>
      </c>
      <c r="AA50" s="38">
        <v>0</v>
      </c>
      <c r="AB50" s="38">
        <v>38</v>
      </c>
      <c r="AC50" s="44">
        <v>0</v>
      </c>
      <c r="AD50" s="31">
        <f t="shared" si="6"/>
        <v>38</v>
      </c>
      <c r="AE50" s="38">
        <v>0</v>
      </c>
      <c r="AF50" s="38">
        <v>38</v>
      </c>
      <c r="AG50" s="44">
        <v>0</v>
      </c>
      <c r="AH50" s="31">
        <f t="shared" si="7"/>
        <v>38</v>
      </c>
      <c r="AI50" s="38">
        <v>0</v>
      </c>
      <c r="AJ50" s="38">
        <v>38</v>
      </c>
      <c r="AK50" s="44">
        <v>0</v>
      </c>
      <c r="AL50" s="31">
        <f t="shared" si="8"/>
        <v>38</v>
      </c>
      <c r="AM50" s="38">
        <v>0</v>
      </c>
      <c r="AN50" s="38">
        <v>38</v>
      </c>
      <c r="AO50" s="44">
        <v>0</v>
      </c>
      <c r="AP50" s="31">
        <f t="shared" si="9"/>
        <v>38</v>
      </c>
      <c r="AQ50" s="38">
        <v>0</v>
      </c>
      <c r="AR50" s="38">
        <v>38</v>
      </c>
      <c r="AS50" s="44">
        <v>0</v>
      </c>
      <c r="AT50" s="51">
        <f t="shared" si="14"/>
        <v>38</v>
      </c>
      <c r="AU50" s="38">
        <v>0</v>
      </c>
      <c r="AV50" s="38">
        <v>38</v>
      </c>
      <c r="AW50" s="44">
        <v>0</v>
      </c>
      <c r="AX50" s="51">
        <f t="shared" si="15"/>
        <v>38</v>
      </c>
      <c r="AY50" s="38">
        <v>0</v>
      </c>
      <c r="AZ50" s="38">
        <v>38</v>
      </c>
      <c r="BA50" s="44">
        <v>0</v>
      </c>
      <c r="BB50" s="51">
        <f t="shared" si="16"/>
        <v>38</v>
      </c>
      <c r="BC50" s="15">
        <f t="shared" si="13"/>
        <v>0.97435897435897434</v>
      </c>
      <c r="BD50" s="35" t="str">
        <f t="shared" si="10"/>
        <v>↓</v>
      </c>
      <c r="BE50" s="33">
        <v>1.0540540540540539</v>
      </c>
    </row>
    <row r="51" spans="1:57" ht="15" customHeight="1" x14ac:dyDescent="0.15">
      <c r="A51" s="10" t="s">
        <v>3</v>
      </c>
      <c r="B51" s="14" t="s">
        <v>2</v>
      </c>
      <c r="C51" s="14" t="s">
        <v>39</v>
      </c>
      <c r="D51" s="29">
        <v>32</v>
      </c>
      <c r="E51" s="13" t="s">
        <v>38</v>
      </c>
      <c r="F51" s="13">
        <v>49</v>
      </c>
      <c r="G51" s="38">
        <v>0</v>
      </c>
      <c r="H51" s="38">
        <v>12</v>
      </c>
      <c r="I51" s="44">
        <v>0</v>
      </c>
      <c r="J51" s="51">
        <f t="shared" si="11"/>
        <v>12</v>
      </c>
      <c r="K51" s="38">
        <v>0</v>
      </c>
      <c r="L51" s="38">
        <v>12</v>
      </c>
      <c r="M51" s="41">
        <v>0</v>
      </c>
      <c r="N51" s="51">
        <f t="shared" si="12"/>
        <v>12</v>
      </c>
      <c r="O51" s="38">
        <v>0</v>
      </c>
      <c r="P51" s="38">
        <v>12</v>
      </c>
      <c r="Q51" s="44">
        <v>0</v>
      </c>
      <c r="R51" s="51">
        <f t="shared" si="3"/>
        <v>12</v>
      </c>
      <c r="S51" s="38">
        <v>0</v>
      </c>
      <c r="T51" s="38">
        <v>12</v>
      </c>
      <c r="U51" s="41">
        <v>0</v>
      </c>
      <c r="V51" s="51">
        <f t="shared" si="4"/>
        <v>12</v>
      </c>
      <c r="W51" s="38">
        <v>0</v>
      </c>
      <c r="X51" s="38">
        <v>12</v>
      </c>
      <c r="Y51" s="44">
        <v>0</v>
      </c>
      <c r="Z51" s="51">
        <f t="shared" si="5"/>
        <v>12</v>
      </c>
      <c r="AA51" s="38">
        <v>0</v>
      </c>
      <c r="AB51" s="38">
        <v>12</v>
      </c>
      <c r="AC51" s="44">
        <v>0</v>
      </c>
      <c r="AD51" s="31">
        <f t="shared" si="6"/>
        <v>12</v>
      </c>
      <c r="AE51" s="38">
        <v>0</v>
      </c>
      <c r="AF51" s="38">
        <v>10</v>
      </c>
      <c r="AG51" s="44">
        <v>0</v>
      </c>
      <c r="AH51" s="31">
        <f t="shared" si="7"/>
        <v>10</v>
      </c>
      <c r="AI51" s="38">
        <v>0</v>
      </c>
      <c r="AJ51" s="38">
        <v>9</v>
      </c>
      <c r="AK51" s="44">
        <v>0</v>
      </c>
      <c r="AL51" s="31">
        <f t="shared" si="8"/>
        <v>9</v>
      </c>
      <c r="AM51" s="38">
        <v>0</v>
      </c>
      <c r="AN51" s="38">
        <v>8</v>
      </c>
      <c r="AO51" s="44">
        <v>0</v>
      </c>
      <c r="AP51" s="31">
        <f t="shared" si="9"/>
        <v>8</v>
      </c>
      <c r="AQ51" s="38">
        <v>0</v>
      </c>
      <c r="AR51" s="38">
        <v>7</v>
      </c>
      <c r="AS51" s="44">
        <v>0</v>
      </c>
      <c r="AT51" s="51">
        <f t="shared" si="14"/>
        <v>7</v>
      </c>
      <c r="AU51" s="38">
        <v>0</v>
      </c>
      <c r="AV51" s="38">
        <v>7</v>
      </c>
      <c r="AW51" s="44">
        <v>0</v>
      </c>
      <c r="AX51" s="51">
        <f t="shared" si="15"/>
        <v>7</v>
      </c>
      <c r="AY51" s="38">
        <v>0</v>
      </c>
      <c r="AZ51" s="38">
        <v>7</v>
      </c>
      <c r="BA51" s="44">
        <v>0</v>
      </c>
      <c r="BB51" s="51">
        <f t="shared" si="16"/>
        <v>7</v>
      </c>
      <c r="BC51" s="15">
        <f t="shared" si="13"/>
        <v>0.14285714285714285</v>
      </c>
      <c r="BD51" s="35" t="str">
        <f t="shared" si="10"/>
        <v>↓</v>
      </c>
      <c r="BE51" s="33">
        <v>0.30612244897959184</v>
      </c>
    </row>
    <row r="52" spans="1:57" ht="15" customHeight="1" x14ac:dyDescent="0.15">
      <c r="A52" s="10" t="s">
        <v>3</v>
      </c>
      <c r="B52" s="14" t="s">
        <v>2</v>
      </c>
      <c r="C52" s="14" t="s">
        <v>37</v>
      </c>
      <c r="D52" s="29">
        <v>66</v>
      </c>
      <c r="E52" s="13" t="s">
        <v>36</v>
      </c>
      <c r="F52" s="13">
        <v>29</v>
      </c>
      <c r="G52" s="38">
        <v>2</v>
      </c>
      <c r="H52" s="38">
        <v>11</v>
      </c>
      <c r="I52" s="44">
        <v>1</v>
      </c>
      <c r="J52" s="51">
        <f t="shared" si="11"/>
        <v>14</v>
      </c>
      <c r="K52" s="38">
        <v>2</v>
      </c>
      <c r="L52" s="38">
        <v>11</v>
      </c>
      <c r="M52" s="41">
        <v>1</v>
      </c>
      <c r="N52" s="51">
        <f t="shared" si="12"/>
        <v>14</v>
      </c>
      <c r="O52" s="38">
        <v>2</v>
      </c>
      <c r="P52" s="38">
        <v>11</v>
      </c>
      <c r="Q52" s="44">
        <v>1</v>
      </c>
      <c r="R52" s="51">
        <f t="shared" si="3"/>
        <v>14</v>
      </c>
      <c r="S52" s="38">
        <v>2</v>
      </c>
      <c r="T52" s="38">
        <v>11</v>
      </c>
      <c r="U52" s="41">
        <v>1</v>
      </c>
      <c r="V52" s="51">
        <f t="shared" si="4"/>
        <v>14</v>
      </c>
      <c r="W52" s="38">
        <v>2</v>
      </c>
      <c r="X52" s="38">
        <v>11</v>
      </c>
      <c r="Y52" s="44">
        <v>1</v>
      </c>
      <c r="Z52" s="51">
        <f t="shared" si="5"/>
        <v>14</v>
      </c>
      <c r="AA52" s="38">
        <v>2</v>
      </c>
      <c r="AB52" s="38">
        <v>11</v>
      </c>
      <c r="AC52" s="44">
        <v>1</v>
      </c>
      <c r="AD52" s="31">
        <f t="shared" si="6"/>
        <v>14</v>
      </c>
      <c r="AE52" s="38">
        <v>2</v>
      </c>
      <c r="AF52" s="38">
        <v>10</v>
      </c>
      <c r="AG52" s="44">
        <v>1</v>
      </c>
      <c r="AH52" s="31">
        <f t="shared" si="7"/>
        <v>13</v>
      </c>
      <c r="AI52" s="38">
        <v>2</v>
      </c>
      <c r="AJ52" s="38">
        <v>10</v>
      </c>
      <c r="AK52" s="44">
        <v>1</v>
      </c>
      <c r="AL52" s="31">
        <f t="shared" si="8"/>
        <v>13</v>
      </c>
      <c r="AM52" s="38">
        <v>2</v>
      </c>
      <c r="AN52" s="38">
        <v>10</v>
      </c>
      <c r="AO52" s="44">
        <v>1</v>
      </c>
      <c r="AP52" s="31">
        <f t="shared" si="9"/>
        <v>13</v>
      </c>
      <c r="AQ52" s="38">
        <v>2</v>
      </c>
      <c r="AR52" s="38">
        <v>8</v>
      </c>
      <c r="AS52" s="44">
        <v>1</v>
      </c>
      <c r="AT52" s="51">
        <f t="shared" si="14"/>
        <v>11</v>
      </c>
      <c r="AU52" s="38">
        <v>2</v>
      </c>
      <c r="AV52" s="38">
        <v>10</v>
      </c>
      <c r="AW52" s="44">
        <v>1</v>
      </c>
      <c r="AX52" s="51">
        <f t="shared" si="15"/>
        <v>13</v>
      </c>
      <c r="AY52" s="38">
        <v>2</v>
      </c>
      <c r="AZ52" s="38">
        <v>10</v>
      </c>
      <c r="BA52" s="44">
        <v>3</v>
      </c>
      <c r="BB52" s="51">
        <f t="shared" si="16"/>
        <v>15</v>
      </c>
      <c r="BC52" s="15">
        <f t="shared" si="13"/>
        <v>0.51724137931034486</v>
      </c>
      <c r="BD52" s="35" t="str">
        <f t="shared" si="10"/>
        <v>↓</v>
      </c>
      <c r="BE52" s="33">
        <v>0.58620689655172409</v>
      </c>
    </row>
    <row r="53" spans="1:57" ht="15" customHeight="1" x14ac:dyDescent="0.15">
      <c r="A53" s="10" t="s">
        <v>3</v>
      </c>
      <c r="B53" s="14" t="s">
        <v>2</v>
      </c>
      <c r="C53" s="14" t="s">
        <v>35</v>
      </c>
      <c r="D53" s="29">
        <v>96</v>
      </c>
      <c r="E53" s="13" t="s">
        <v>34</v>
      </c>
      <c r="F53" s="13">
        <v>48</v>
      </c>
      <c r="G53" s="38">
        <v>0</v>
      </c>
      <c r="H53" s="38">
        <v>7</v>
      </c>
      <c r="I53" s="44">
        <v>1</v>
      </c>
      <c r="J53" s="51">
        <f t="shared" si="11"/>
        <v>8</v>
      </c>
      <c r="K53" s="38">
        <v>0</v>
      </c>
      <c r="L53" s="38">
        <v>7</v>
      </c>
      <c r="M53" s="48">
        <v>1</v>
      </c>
      <c r="N53" s="51">
        <f t="shared" si="12"/>
        <v>8</v>
      </c>
      <c r="O53" s="38">
        <v>0</v>
      </c>
      <c r="P53" s="38">
        <v>7</v>
      </c>
      <c r="Q53" s="44">
        <v>1</v>
      </c>
      <c r="R53" s="51">
        <f t="shared" si="3"/>
        <v>8</v>
      </c>
      <c r="S53" s="38">
        <v>0</v>
      </c>
      <c r="T53" s="38">
        <v>7</v>
      </c>
      <c r="U53" s="48">
        <v>1</v>
      </c>
      <c r="V53" s="51">
        <f t="shared" si="4"/>
        <v>8</v>
      </c>
      <c r="W53" s="38">
        <v>0</v>
      </c>
      <c r="X53" s="38">
        <v>7</v>
      </c>
      <c r="Y53" s="44">
        <v>1</v>
      </c>
      <c r="Z53" s="51">
        <f t="shared" si="5"/>
        <v>8</v>
      </c>
      <c r="AA53" s="38">
        <v>0</v>
      </c>
      <c r="AB53" s="38">
        <v>7</v>
      </c>
      <c r="AC53" s="44">
        <v>1</v>
      </c>
      <c r="AD53" s="31">
        <f t="shared" si="6"/>
        <v>8</v>
      </c>
      <c r="AE53" s="38">
        <v>0</v>
      </c>
      <c r="AF53" s="38">
        <v>7</v>
      </c>
      <c r="AG53" s="44">
        <v>1</v>
      </c>
      <c r="AH53" s="31">
        <f t="shared" si="7"/>
        <v>8</v>
      </c>
      <c r="AI53" s="38">
        <v>0</v>
      </c>
      <c r="AJ53" s="38">
        <v>7</v>
      </c>
      <c r="AK53" s="44">
        <v>1</v>
      </c>
      <c r="AL53" s="31">
        <f t="shared" si="8"/>
        <v>8</v>
      </c>
      <c r="AM53" s="38">
        <v>0</v>
      </c>
      <c r="AN53" s="38">
        <v>7</v>
      </c>
      <c r="AO53" s="44">
        <v>1</v>
      </c>
      <c r="AP53" s="31">
        <f t="shared" si="9"/>
        <v>8</v>
      </c>
      <c r="AQ53" s="38">
        <v>0</v>
      </c>
      <c r="AR53" s="38">
        <v>7</v>
      </c>
      <c r="AS53" s="44">
        <v>1</v>
      </c>
      <c r="AT53" s="51">
        <f t="shared" si="14"/>
        <v>8</v>
      </c>
      <c r="AU53" s="38">
        <v>0</v>
      </c>
      <c r="AV53" s="38">
        <v>7</v>
      </c>
      <c r="AW53" s="44">
        <v>1</v>
      </c>
      <c r="AX53" s="51">
        <f t="shared" si="15"/>
        <v>8</v>
      </c>
      <c r="AY53" s="38">
        <v>0</v>
      </c>
      <c r="AZ53" s="38">
        <v>7</v>
      </c>
      <c r="BA53" s="44">
        <v>1</v>
      </c>
      <c r="BB53" s="51">
        <f t="shared" si="16"/>
        <v>8</v>
      </c>
      <c r="BC53" s="15">
        <f t="shared" si="13"/>
        <v>0.16666666666666666</v>
      </c>
      <c r="BD53" s="35" t="str">
        <f t="shared" si="10"/>
        <v>↑</v>
      </c>
      <c r="BE53" s="49">
        <v>0.16</v>
      </c>
    </row>
    <row r="54" spans="1:57" ht="15" customHeight="1" x14ac:dyDescent="0.15">
      <c r="A54" s="10" t="s">
        <v>3</v>
      </c>
      <c r="B54" s="14" t="s">
        <v>2</v>
      </c>
      <c r="C54" s="14" t="s">
        <v>33</v>
      </c>
      <c r="D54" s="29">
        <v>84</v>
      </c>
      <c r="E54" s="13" t="s">
        <v>32</v>
      </c>
      <c r="F54" s="13">
        <v>11</v>
      </c>
      <c r="G54" s="38">
        <v>0</v>
      </c>
      <c r="H54" s="38">
        <v>3</v>
      </c>
      <c r="I54" s="44">
        <v>3</v>
      </c>
      <c r="J54" s="51">
        <f t="shared" si="11"/>
        <v>6</v>
      </c>
      <c r="K54" s="38">
        <v>0</v>
      </c>
      <c r="L54" s="38">
        <v>3</v>
      </c>
      <c r="M54" s="41">
        <v>3</v>
      </c>
      <c r="N54" s="51">
        <f t="shared" si="12"/>
        <v>6</v>
      </c>
      <c r="O54" s="38">
        <v>0</v>
      </c>
      <c r="P54" s="38">
        <v>3</v>
      </c>
      <c r="Q54" s="44">
        <v>3</v>
      </c>
      <c r="R54" s="51">
        <f t="shared" si="3"/>
        <v>6</v>
      </c>
      <c r="S54" s="38">
        <v>0</v>
      </c>
      <c r="T54" s="38">
        <v>3</v>
      </c>
      <c r="U54" s="41">
        <v>3</v>
      </c>
      <c r="V54" s="51">
        <f t="shared" si="4"/>
        <v>6</v>
      </c>
      <c r="W54" s="38">
        <v>0</v>
      </c>
      <c r="X54" s="38">
        <v>3</v>
      </c>
      <c r="Y54" s="44">
        <v>3</v>
      </c>
      <c r="Z54" s="51">
        <f t="shared" si="5"/>
        <v>6</v>
      </c>
      <c r="AA54" s="38">
        <v>0</v>
      </c>
      <c r="AB54" s="38">
        <v>3</v>
      </c>
      <c r="AC54" s="44">
        <v>3</v>
      </c>
      <c r="AD54" s="31">
        <f t="shared" si="6"/>
        <v>6</v>
      </c>
      <c r="AE54" s="38">
        <v>0</v>
      </c>
      <c r="AF54" s="38">
        <v>3</v>
      </c>
      <c r="AG54" s="44">
        <v>3</v>
      </c>
      <c r="AH54" s="31">
        <f t="shared" si="7"/>
        <v>6</v>
      </c>
      <c r="AI54" s="38">
        <v>0</v>
      </c>
      <c r="AJ54" s="38">
        <v>3</v>
      </c>
      <c r="AK54" s="44">
        <v>3</v>
      </c>
      <c r="AL54" s="31">
        <f t="shared" si="8"/>
        <v>6</v>
      </c>
      <c r="AM54" s="38">
        <v>0</v>
      </c>
      <c r="AN54" s="38">
        <v>3</v>
      </c>
      <c r="AO54" s="44">
        <v>3</v>
      </c>
      <c r="AP54" s="31">
        <f t="shared" si="9"/>
        <v>6</v>
      </c>
      <c r="AQ54" s="38">
        <v>0</v>
      </c>
      <c r="AR54" s="38">
        <v>3</v>
      </c>
      <c r="AS54" s="44">
        <v>3</v>
      </c>
      <c r="AT54" s="51">
        <f t="shared" si="14"/>
        <v>6</v>
      </c>
      <c r="AU54" s="38">
        <v>0</v>
      </c>
      <c r="AV54" s="38">
        <v>2</v>
      </c>
      <c r="AW54" s="44">
        <v>3</v>
      </c>
      <c r="AX54" s="51">
        <f t="shared" si="15"/>
        <v>5</v>
      </c>
      <c r="AY54" s="38">
        <v>0</v>
      </c>
      <c r="AZ54" s="38">
        <v>1</v>
      </c>
      <c r="BA54" s="44">
        <v>3</v>
      </c>
      <c r="BB54" s="51">
        <f t="shared" si="16"/>
        <v>4</v>
      </c>
      <c r="BC54" s="15">
        <f t="shared" si="13"/>
        <v>0.36363636363636365</v>
      </c>
      <c r="BD54" s="35" t="str">
        <f t="shared" si="10"/>
        <v>↓</v>
      </c>
      <c r="BE54" s="33">
        <v>0.6428571428571429</v>
      </c>
    </row>
    <row r="55" spans="1:57" ht="15" customHeight="1" x14ac:dyDescent="0.15">
      <c r="A55" s="10" t="s">
        <v>3</v>
      </c>
      <c r="B55" s="14" t="s">
        <v>2</v>
      </c>
      <c r="C55" s="14" t="s">
        <v>31</v>
      </c>
      <c r="D55" s="29">
        <v>16</v>
      </c>
      <c r="E55" s="13" t="s">
        <v>30</v>
      </c>
      <c r="F55" s="13">
        <v>27</v>
      </c>
      <c r="G55" s="38">
        <v>0</v>
      </c>
      <c r="H55" s="38">
        <v>1</v>
      </c>
      <c r="I55" s="44">
        <v>0</v>
      </c>
      <c r="J55" s="51">
        <f t="shared" si="11"/>
        <v>1</v>
      </c>
      <c r="K55" s="38">
        <v>0</v>
      </c>
      <c r="L55" s="38">
        <v>1</v>
      </c>
      <c r="M55" s="41">
        <v>0</v>
      </c>
      <c r="N55" s="51">
        <f t="shared" si="12"/>
        <v>1</v>
      </c>
      <c r="O55" s="38">
        <v>0</v>
      </c>
      <c r="P55" s="38">
        <v>1</v>
      </c>
      <c r="Q55" s="44">
        <v>0</v>
      </c>
      <c r="R55" s="51">
        <f t="shared" si="3"/>
        <v>1</v>
      </c>
      <c r="S55" s="38">
        <v>0</v>
      </c>
      <c r="T55" s="38">
        <v>1</v>
      </c>
      <c r="U55" s="41">
        <v>0</v>
      </c>
      <c r="V55" s="51">
        <f t="shared" si="4"/>
        <v>1</v>
      </c>
      <c r="W55" s="38">
        <v>0</v>
      </c>
      <c r="X55" s="38">
        <v>1</v>
      </c>
      <c r="Y55" s="44">
        <v>0</v>
      </c>
      <c r="Z55" s="51">
        <f t="shared" si="5"/>
        <v>1</v>
      </c>
      <c r="AA55" s="38">
        <v>0</v>
      </c>
      <c r="AB55" s="38">
        <v>1</v>
      </c>
      <c r="AC55" s="44">
        <v>0</v>
      </c>
      <c r="AD55" s="31">
        <f t="shared" si="6"/>
        <v>1</v>
      </c>
      <c r="AE55" s="38">
        <v>0</v>
      </c>
      <c r="AF55" s="38">
        <v>1</v>
      </c>
      <c r="AG55" s="44">
        <v>0</v>
      </c>
      <c r="AH55" s="31">
        <f t="shared" si="7"/>
        <v>1</v>
      </c>
      <c r="AI55" s="38">
        <v>0</v>
      </c>
      <c r="AJ55" s="38">
        <v>1</v>
      </c>
      <c r="AK55" s="44">
        <v>0</v>
      </c>
      <c r="AL55" s="31">
        <f t="shared" si="8"/>
        <v>1</v>
      </c>
      <c r="AM55" s="38">
        <v>0</v>
      </c>
      <c r="AN55" s="38">
        <v>1</v>
      </c>
      <c r="AO55" s="44">
        <v>0</v>
      </c>
      <c r="AP55" s="31">
        <f t="shared" si="9"/>
        <v>1</v>
      </c>
      <c r="AQ55" s="38">
        <v>0</v>
      </c>
      <c r="AR55" s="38">
        <v>1</v>
      </c>
      <c r="AS55" s="44">
        <v>0</v>
      </c>
      <c r="AT55" s="51">
        <f t="shared" si="14"/>
        <v>1</v>
      </c>
      <c r="AU55" s="38">
        <v>0</v>
      </c>
      <c r="AV55" s="38">
        <v>1</v>
      </c>
      <c r="AW55" s="44">
        <v>0</v>
      </c>
      <c r="AX55" s="51">
        <f t="shared" si="15"/>
        <v>1</v>
      </c>
      <c r="AY55" s="38">
        <v>0</v>
      </c>
      <c r="AZ55" s="38">
        <v>1</v>
      </c>
      <c r="BA55" s="44">
        <v>0</v>
      </c>
      <c r="BB55" s="51">
        <f t="shared" si="16"/>
        <v>1</v>
      </c>
      <c r="BC55" s="15">
        <f t="shared" si="13"/>
        <v>3.7037037037037035E-2</v>
      </c>
      <c r="BD55" s="35" t="str">
        <f t="shared" si="10"/>
        <v>↑</v>
      </c>
      <c r="BE55" s="33">
        <v>2.7027027027027029E-2</v>
      </c>
    </row>
    <row r="56" spans="1:57" ht="15" customHeight="1" x14ac:dyDescent="0.15">
      <c r="A56" s="10" t="s">
        <v>3</v>
      </c>
      <c r="B56" s="14" t="s">
        <v>2</v>
      </c>
      <c r="C56" s="14" t="s">
        <v>29</v>
      </c>
      <c r="D56" s="29">
        <v>114</v>
      </c>
      <c r="E56" s="13" t="s">
        <v>28</v>
      </c>
      <c r="F56" s="13">
        <v>50</v>
      </c>
      <c r="G56" s="38">
        <v>2</v>
      </c>
      <c r="H56" s="38">
        <v>8</v>
      </c>
      <c r="I56" s="44">
        <v>1</v>
      </c>
      <c r="J56" s="51">
        <f t="shared" si="11"/>
        <v>11</v>
      </c>
      <c r="K56" s="38">
        <v>2</v>
      </c>
      <c r="L56" s="38">
        <v>8</v>
      </c>
      <c r="M56" s="41">
        <v>1</v>
      </c>
      <c r="N56" s="51">
        <f t="shared" si="12"/>
        <v>11</v>
      </c>
      <c r="O56" s="38">
        <v>2</v>
      </c>
      <c r="P56" s="38">
        <v>8</v>
      </c>
      <c r="Q56" s="44">
        <v>1</v>
      </c>
      <c r="R56" s="51">
        <f t="shared" si="3"/>
        <v>11</v>
      </c>
      <c r="S56" s="38">
        <v>2</v>
      </c>
      <c r="T56" s="38">
        <v>8</v>
      </c>
      <c r="U56" s="41">
        <v>1</v>
      </c>
      <c r="V56" s="51">
        <f t="shared" si="4"/>
        <v>11</v>
      </c>
      <c r="W56" s="38">
        <v>2</v>
      </c>
      <c r="X56" s="38">
        <v>8</v>
      </c>
      <c r="Y56" s="44">
        <v>1</v>
      </c>
      <c r="Z56" s="51">
        <f t="shared" si="5"/>
        <v>11</v>
      </c>
      <c r="AA56" s="38">
        <v>2</v>
      </c>
      <c r="AB56" s="38">
        <v>8</v>
      </c>
      <c r="AC56" s="44">
        <v>1</v>
      </c>
      <c r="AD56" s="31">
        <f t="shared" si="6"/>
        <v>11</v>
      </c>
      <c r="AE56" s="38">
        <v>2</v>
      </c>
      <c r="AF56" s="38">
        <v>8</v>
      </c>
      <c r="AG56" s="44">
        <v>1</v>
      </c>
      <c r="AH56" s="31">
        <f t="shared" si="7"/>
        <v>11</v>
      </c>
      <c r="AI56" s="38">
        <v>2</v>
      </c>
      <c r="AJ56" s="38">
        <v>8</v>
      </c>
      <c r="AK56" s="44">
        <v>1</v>
      </c>
      <c r="AL56" s="31">
        <f t="shared" si="8"/>
        <v>11</v>
      </c>
      <c r="AM56" s="38">
        <v>2</v>
      </c>
      <c r="AN56" s="38">
        <v>8</v>
      </c>
      <c r="AO56" s="44">
        <v>1</v>
      </c>
      <c r="AP56" s="31">
        <f t="shared" si="9"/>
        <v>11</v>
      </c>
      <c r="AQ56" s="38">
        <v>2</v>
      </c>
      <c r="AR56" s="38">
        <v>8</v>
      </c>
      <c r="AS56" s="44">
        <v>1</v>
      </c>
      <c r="AT56" s="51">
        <f t="shared" si="14"/>
        <v>11</v>
      </c>
      <c r="AU56" s="38">
        <v>2</v>
      </c>
      <c r="AV56" s="38">
        <v>8</v>
      </c>
      <c r="AW56" s="44">
        <v>1</v>
      </c>
      <c r="AX56" s="51">
        <f t="shared" si="15"/>
        <v>11</v>
      </c>
      <c r="AY56" s="38">
        <v>2</v>
      </c>
      <c r="AZ56" s="38">
        <v>8</v>
      </c>
      <c r="BA56" s="44">
        <v>1</v>
      </c>
      <c r="BB56" s="51">
        <f t="shared" si="16"/>
        <v>11</v>
      </c>
      <c r="BC56" s="15">
        <f t="shared" si="13"/>
        <v>0.22</v>
      </c>
      <c r="BD56" s="35" t="str">
        <f t="shared" si="10"/>
        <v>↓</v>
      </c>
      <c r="BE56" s="33">
        <v>0.25531914893617019</v>
      </c>
    </row>
    <row r="57" spans="1:57" ht="15" customHeight="1" x14ac:dyDescent="0.15">
      <c r="A57" s="10" t="s">
        <v>3</v>
      </c>
      <c r="B57" s="14" t="s">
        <v>2</v>
      </c>
      <c r="C57" s="14" t="s">
        <v>27</v>
      </c>
      <c r="D57" s="29">
        <v>112</v>
      </c>
      <c r="E57" s="13" t="s">
        <v>26</v>
      </c>
      <c r="F57" s="13">
        <v>20</v>
      </c>
      <c r="G57" s="38">
        <v>1</v>
      </c>
      <c r="H57" s="38">
        <v>4</v>
      </c>
      <c r="I57" s="44">
        <v>4</v>
      </c>
      <c r="J57" s="51">
        <f t="shared" si="11"/>
        <v>9</v>
      </c>
      <c r="K57" s="38">
        <v>1</v>
      </c>
      <c r="L57" s="38">
        <v>4</v>
      </c>
      <c r="M57" s="41">
        <v>4</v>
      </c>
      <c r="N57" s="51">
        <f t="shared" si="12"/>
        <v>9</v>
      </c>
      <c r="O57" s="38">
        <v>1</v>
      </c>
      <c r="P57" s="38">
        <v>4</v>
      </c>
      <c r="Q57" s="44">
        <v>4</v>
      </c>
      <c r="R57" s="51">
        <f t="shared" si="3"/>
        <v>9</v>
      </c>
      <c r="S57" s="38">
        <v>1</v>
      </c>
      <c r="T57" s="38">
        <v>4</v>
      </c>
      <c r="U57" s="41">
        <v>4</v>
      </c>
      <c r="V57" s="51">
        <f t="shared" si="4"/>
        <v>9</v>
      </c>
      <c r="W57" s="38">
        <v>1</v>
      </c>
      <c r="X57" s="38">
        <v>4</v>
      </c>
      <c r="Y57" s="44">
        <v>4</v>
      </c>
      <c r="Z57" s="51">
        <f t="shared" si="5"/>
        <v>9</v>
      </c>
      <c r="AA57" s="38">
        <v>1</v>
      </c>
      <c r="AB57" s="38">
        <v>4</v>
      </c>
      <c r="AC57" s="44">
        <v>4</v>
      </c>
      <c r="AD57" s="31">
        <f t="shared" si="6"/>
        <v>9</v>
      </c>
      <c r="AE57" s="38">
        <v>1</v>
      </c>
      <c r="AF57" s="38">
        <v>4</v>
      </c>
      <c r="AG57" s="44">
        <v>4</v>
      </c>
      <c r="AH57" s="31">
        <f t="shared" si="7"/>
        <v>9</v>
      </c>
      <c r="AI57" s="38">
        <v>1</v>
      </c>
      <c r="AJ57" s="38">
        <v>4</v>
      </c>
      <c r="AK57" s="44">
        <v>4</v>
      </c>
      <c r="AL57" s="31">
        <f t="shared" si="8"/>
        <v>9</v>
      </c>
      <c r="AM57" s="38">
        <v>1</v>
      </c>
      <c r="AN57" s="38">
        <v>4</v>
      </c>
      <c r="AO57" s="44">
        <v>4</v>
      </c>
      <c r="AP57" s="31">
        <f t="shared" si="9"/>
        <v>9</v>
      </c>
      <c r="AQ57" s="38">
        <v>1</v>
      </c>
      <c r="AR57" s="38">
        <v>4</v>
      </c>
      <c r="AS57" s="44">
        <v>4</v>
      </c>
      <c r="AT57" s="51">
        <f t="shared" si="14"/>
        <v>9</v>
      </c>
      <c r="AU57" s="38">
        <v>1</v>
      </c>
      <c r="AV57" s="38">
        <v>4</v>
      </c>
      <c r="AW57" s="44">
        <v>4</v>
      </c>
      <c r="AX57" s="51">
        <f t="shared" si="15"/>
        <v>9</v>
      </c>
      <c r="AY57" s="38">
        <v>1</v>
      </c>
      <c r="AZ57" s="38">
        <v>4</v>
      </c>
      <c r="BA57" s="44">
        <v>4</v>
      </c>
      <c r="BB57" s="51">
        <f t="shared" si="16"/>
        <v>9</v>
      </c>
      <c r="BC57" s="15">
        <f t="shared" si="13"/>
        <v>0.45</v>
      </c>
      <c r="BD57" s="35" t="str">
        <f t="shared" si="10"/>
        <v>↑</v>
      </c>
      <c r="BE57" s="33">
        <v>0.36363636363636365</v>
      </c>
    </row>
    <row r="58" spans="1:57" ht="15" customHeight="1" x14ac:dyDescent="0.15">
      <c r="A58" s="10" t="s">
        <v>3</v>
      </c>
      <c r="B58" s="14" t="s">
        <v>2</v>
      </c>
      <c r="C58" s="14" t="s">
        <v>25</v>
      </c>
      <c r="D58" s="29">
        <v>75</v>
      </c>
      <c r="E58" s="13" t="s">
        <v>24</v>
      </c>
      <c r="F58" s="13">
        <v>29</v>
      </c>
      <c r="G58" s="38">
        <v>0</v>
      </c>
      <c r="H58" s="38">
        <v>16</v>
      </c>
      <c r="I58" s="44">
        <v>0</v>
      </c>
      <c r="J58" s="51">
        <f t="shared" si="11"/>
        <v>16</v>
      </c>
      <c r="K58" s="38">
        <v>0</v>
      </c>
      <c r="L58" s="38">
        <v>16</v>
      </c>
      <c r="M58" s="41">
        <v>0</v>
      </c>
      <c r="N58" s="51">
        <f t="shared" si="12"/>
        <v>16</v>
      </c>
      <c r="O58" s="38">
        <v>0</v>
      </c>
      <c r="P58" s="38">
        <v>16</v>
      </c>
      <c r="Q58" s="44">
        <v>0</v>
      </c>
      <c r="R58" s="51">
        <f t="shared" si="3"/>
        <v>16</v>
      </c>
      <c r="S58" s="38">
        <v>0</v>
      </c>
      <c r="T58" s="38">
        <v>16</v>
      </c>
      <c r="U58" s="41">
        <v>0</v>
      </c>
      <c r="V58" s="51">
        <f t="shared" si="4"/>
        <v>16</v>
      </c>
      <c r="W58" s="38">
        <v>0</v>
      </c>
      <c r="X58" s="38">
        <v>16</v>
      </c>
      <c r="Y58" s="44">
        <v>0</v>
      </c>
      <c r="Z58" s="51">
        <f t="shared" si="5"/>
        <v>16</v>
      </c>
      <c r="AA58" s="38">
        <v>0</v>
      </c>
      <c r="AB58" s="38">
        <v>16</v>
      </c>
      <c r="AC58" s="44">
        <v>0</v>
      </c>
      <c r="AD58" s="31">
        <f t="shared" si="6"/>
        <v>16</v>
      </c>
      <c r="AE58" s="38">
        <v>0</v>
      </c>
      <c r="AF58" s="38">
        <v>16</v>
      </c>
      <c r="AG58" s="44">
        <v>0</v>
      </c>
      <c r="AH58" s="31">
        <f t="shared" si="7"/>
        <v>16</v>
      </c>
      <c r="AI58" s="38">
        <v>0</v>
      </c>
      <c r="AJ58" s="38">
        <v>16</v>
      </c>
      <c r="AK58" s="44">
        <v>0</v>
      </c>
      <c r="AL58" s="31">
        <f t="shared" si="8"/>
        <v>16</v>
      </c>
      <c r="AM58" s="38">
        <v>0</v>
      </c>
      <c r="AN58" s="38">
        <v>15</v>
      </c>
      <c r="AO58" s="44">
        <v>0</v>
      </c>
      <c r="AP58" s="31">
        <f t="shared" si="9"/>
        <v>15</v>
      </c>
      <c r="AQ58" s="38">
        <v>0</v>
      </c>
      <c r="AR58" s="38">
        <v>14</v>
      </c>
      <c r="AS58" s="44">
        <v>0</v>
      </c>
      <c r="AT58" s="51">
        <f t="shared" si="14"/>
        <v>14</v>
      </c>
      <c r="AU58" s="38">
        <v>0</v>
      </c>
      <c r="AV58" s="38">
        <v>14</v>
      </c>
      <c r="AW58" s="44">
        <v>0</v>
      </c>
      <c r="AX58" s="51">
        <f t="shared" si="15"/>
        <v>14</v>
      </c>
      <c r="AY58" s="38">
        <v>0</v>
      </c>
      <c r="AZ58" s="38">
        <v>14</v>
      </c>
      <c r="BA58" s="44">
        <v>0</v>
      </c>
      <c r="BB58" s="51">
        <f t="shared" si="16"/>
        <v>14</v>
      </c>
      <c r="BC58" s="15">
        <f t="shared" si="13"/>
        <v>0.48275862068965519</v>
      </c>
      <c r="BD58" s="35" t="str">
        <f t="shared" si="10"/>
        <v>↓</v>
      </c>
      <c r="BE58" s="33">
        <v>0.5</v>
      </c>
    </row>
    <row r="59" spans="1:57" ht="15" customHeight="1" x14ac:dyDescent="0.15">
      <c r="A59" s="10" t="s">
        <v>3</v>
      </c>
      <c r="B59" s="14" t="s">
        <v>2</v>
      </c>
      <c r="C59" s="14" t="s">
        <v>23</v>
      </c>
      <c r="D59" s="29">
        <v>77</v>
      </c>
      <c r="E59" s="13" t="s">
        <v>22</v>
      </c>
      <c r="F59" s="13">
        <v>17</v>
      </c>
      <c r="G59" s="38">
        <v>0</v>
      </c>
      <c r="H59" s="38">
        <v>2</v>
      </c>
      <c r="I59" s="44">
        <v>0</v>
      </c>
      <c r="J59" s="51">
        <f t="shared" si="11"/>
        <v>2</v>
      </c>
      <c r="K59" s="38">
        <v>0</v>
      </c>
      <c r="L59" s="38">
        <v>2</v>
      </c>
      <c r="M59" s="41">
        <v>0</v>
      </c>
      <c r="N59" s="51">
        <f t="shared" si="12"/>
        <v>2</v>
      </c>
      <c r="O59" s="38">
        <v>0</v>
      </c>
      <c r="P59" s="38">
        <v>2</v>
      </c>
      <c r="Q59" s="44">
        <v>0</v>
      </c>
      <c r="R59" s="51">
        <f t="shared" si="3"/>
        <v>2</v>
      </c>
      <c r="S59" s="38">
        <v>0</v>
      </c>
      <c r="T59" s="38">
        <v>2</v>
      </c>
      <c r="U59" s="41">
        <v>0</v>
      </c>
      <c r="V59" s="51">
        <f t="shared" si="4"/>
        <v>2</v>
      </c>
      <c r="W59" s="38">
        <v>0</v>
      </c>
      <c r="X59" s="38">
        <v>2</v>
      </c>
      <c r="Y59" s="44">
        <v>0</v>
      </c>
      <c r="Z59" s="51">
        <f t="shared" si="5"/>
        <v>2</v>
      </c>
      <c r="AA59" s="38">
        <v>0</v>
      </c>
      <c r="AB59" s="38">
        <v>2</v>
      </c>
      <c r="AC59" s="44">
        <v>0</v>
      </c>
      <c r="AD59" s="31">
        <f t="shared" si="6"/>
        <v>2</v>
      </c>
      <c r="AE59" s="38">
        <v>0</v>
      </c>
      <c r="AF59" s="38">
        <v>2</v>
      </c>
      <c r="AG59" s="44">
        <v>0</v>
      </c>
      <c r="AH59" s="31">
        <f t="shared" si="7"/>
        <v>2</v>
      </c>
      <c r="AI59" s="38">
        <v>0</v>
      </c>
      <c r="AJ59" s="38">
        <v>2</v>
      </c>
      <c r="AK59" s="44">
        <v>0</v>
      </c>
      <c r="AL59" s="31">
        <f t="shared" si="8"/>
        <v>2</v>
      </c>
      <c r="AM59" s="38">
        <v>0</v>
      </c>
      <c r="AN59" s="38">
        <v>2</v>
      </c>
      <c r="AO59" s="44">
        <v>0</v>
      </c>
      <c r="AP59" s="31">
        <f t="shared" si="9"/>
        <v>2</v>
      </c>
      <c r="AQ59" s="38">
        <v>0</v>
      </c>
      <c r="AR59" s="38">
        <v>2</v>
      </c>
      <c r="AS59" s="44">
        <v>0</v>
      </c>
      <c r="AT59" s="51">
        <f t="shared" si="14"/>
        <v>2</v>
      </c>
      <c r="AU59" s="38">
        <v>0</v>
      </c>
      <c r="AV59" s="38">
        <v>2</v>
      </c>
      <c r="AW59" s="44">
        <v>0</v>
      </c>
      <c r="AX59" s="51">
        <f t="shared" si="15"/>
        <v>2</v>
      </c>
      <c r="AY59" s="38">
        <v>0</v>
      </c>
      <c r="AZ59" s="38">
        <v>1</v>
      </c>
      <c r="BA59" s="44">
        <v>0</v>
      </c>
      <c r="BB59" s="51">
        <f t="shared" si="16"/>
        <v>1</v>
      </c>
      <c r="BC59" s="15">
        <f t="shared" si="13"/>
        <v>5.8823529411764705E-2</v>
      </c>
      <c r="BD59" s="35" t="str">
        <f t="shared" si="10"/>
        <v>↓</v>
      </c>
      <c r="BE59" s="33">
        <v>8.3333333333333329E-2</v>
      </c>
    </row>
    <row r="60" spans="1:57" ht="15" customHeight="1" x14ac:dyDescent="0.15">
      <c r="A60" s="10" t="s">
        <v>3</v>
      </c>
      <c r="B60" s="14" t="s">
        <v>2</v>
      </c>
      <c r="C60" s="14" t="s">
        <v>21</v>
      </c>
      <c r="D60" s="29">
        <v>95</v>
      </c>
      <c r="E60" s="13" t="s">
        <v>20</v>
      </c>
      <c r="F60" s="13">
        <v>47</v>
      </c>
      <c r="G60" s="38">
        <v>1</v>
      </c>
      <c r="H60" s="38">
        <v>4</v>
      </c>
      <c r="I60" s="44">
        <v>6</v>
      </c>
      <c r="J60" s="51">
        <f t="shared" si="11"/>
        <v>11</v>
      </c>
      <c r="K60" s="38">
        <v>1</v>
      </c>
      <c r="L60" s="38">
        <v>4</v>
      </c>
      <c r="M60" s="41">
        <v>6</v>
      </c>
      <c r="N60" s="51">
        <f t="shared" si="12"/>
        <v>11</v>
      </c>
      <c r="O60" s="38">
        <v>1</v>
      </c>
      <c r="P60" s="38">
        <v>4</v>
      </c>
      <c r="Q60" s="44">
        <v>6</v>
      </c>
      <c r="R60" s="51">
        <f t="shared" si="3"/>
        <v>11</v>
      </c>
      <c r="S60" s="38">
        <v>1</v>
      </c>
      <c r="T60" s="38">
        <v>4</v>
      </c>
      <c r="U60" s="41">
        <v>6</v>
      </c>
      <c r="V60" s="51">
        <f t="shared" si="4"/>
        <v>11</v>
      </c>
      <c r="W60" s="38">
        <v>1</v>
      </c>
      <c r="X60" s="38">
        <v>4</v>
      </c>
      <c r="Y60" s="44">
        <v>6</v>
      </c>
      <c r="Z60" s="51">
        <f t="shared" si="5"/>
        <v>11</v>
      </c>
      <c r="AA60" s="38">
        <v>1</v>
      </c>
      <c r="AB60" s="38">
        <v>4</v>
      </c>
      <c r="AC60" s="44">
        <v>6</v>
      </c>
      <c r="AD60" s="31">
        <f t="shared" si="6"/>
        <v>11</v>
      </c>
      <c r="AE60" s="38">
        <v>1</v>
      </c>
      <c r="AF60" s="38">
        <v>4</v>
      </c>
      <c r="AG60" s="44">
        <v>6</v>
      </c>
      <c r="AH60" s="31">
        <f t="shared" si="7"/>
        <v>11</v>
      </c>
      <c r="AI60" s="38">
        <v>1</v>
      </c>
      <c r="AJ60" s="38">
        <v>4</v>
      </c>
      <c r="AK60" s="44">
        <v>6</v>
      </c>
      <c r="AL60" s="31">
        <f t="shared" si="8"/>
        <v>11</v>
      </c>
      <c r="AM60" s="38">
        <v>1</v>
      </c>
      <c r="AN60" s="38">
        <v>4</v>
      </c>
      <c r="AO60" s="44">
        <v>6</v>
      </c>
      <c r="AP60" s="31">
        <f t="shared" si="9"/>
        <v>11</v>
      </c>
      <c r="AQ60" s="38">
        <v>1</v>
      </c>
      <c r="AR60" s="38">
        <v>4</v>
      </c>
      <c r="AS60" s="44">
        <v>6</v>
      </c>
      <c r="AT60" s="51">
        <f t="shared" si="14"/>
        <v>11</v>
      </c>
      <c r="AU60" s="38">
        <v>1</v>
      </c>
      <c r="AV60" s="38">
        <v>3</v>
      </c>
      <c r="AW60" s="44">
        <v>6</v>
      </c>
      <c r="AX60" s="51">
        <f t="shared" si="15"/>
        <v>10</v>
      </c>
      <c r="AY60" s="38">
        <v>1</v>
      </c>
      <c r="AZ60" s="38">
        <v>3</v>
      </c>
      <c r="BA60" s="44">
        <v>6</v>
      </c>
      <c r="BB60" s="51">
        <f t="shared" si="16"/>
        <v>10</v>
      </c>
      <c r="BC60" s="15">
        <f t="shared" si="13"/>
        <v>0.21276595744680851</v>
      </c>
      <c r="BD60" s="35" t="str">
        <f t="shared" si="10"/>
        <v>↓</v>
      </c>
      <c r="BE60" s="33">
        <v>0.30434782608695654</v>
      </c>
    </row>
    <row r="61" spans="1:57" ht="15" customHeight="1" x14ac:dyDescent="0.15">
      <c r="A61" s="10" t="s">
        <v>3</v>
      </c>
      <c r="B61" s="14" t="s">
        <v>2</v>
      </c>
      <c r="C61" s="14" t="s">
        <v>19</v>
      </c>
      <c r="D61" s="29">
        <v>101</v>
      </c>
      <c r="E61" s="13" t="s">
        <v>18</v>
      </c>
      <c r="F61" s="13">
        <v>36</v>
      </c>
      <c r="G61" s="38">
        <v>0</v>
      </c>
      <c r="H61" s="38">
        <v>8</v>
      </c>
      <c r="I61" s="44">
        <v>0</v>
      </c>
      <c r="J61" s="51">
        <f t="shared" si="11"/>
        <v>8</v>
      </c>
      <c r="K61" s="38">
        <v>0</v>
      </c>
      <c r="L61" s="38">
        <v>8</v>
      </c>
      <c r="M61" s="41">
        <v>0</v>
      </c>
      <c r="N61" s="51">
        <f t="shared" si="12"/>
        <v>8</v>
      </c>
      <c r="O61" s="38">
        <v>0</v>
      </c>
      <c r="P61" s="38">
        <v>8</v>
      </c>
      <c r="Q61" s="44">
        <v>0</v>
      </c>
      <c r="R61" s="51">
        <f t="shared" si="3"/>
        <v>8</v>
      </c>
      <c r="S61" s="38">
        <v>0</v>
      </c>
      <c r="T61" s="38">
        <v>8</v>
      </c>
      <c r="U61" s="41">
        <v>0</v>
      </c>
      <c r="V61" s="51">
        <f t="shared" si="4"/>
        <v>8</v>
      </c>
      <c r="W61" s="38">
        <v>0</v>
      </c>
      <c r="X61" s="38">
        <v>8</v>
      </c>
      <c r="Y61" s="44">
        <v>0</v>
      </c>
      <c r="Z61" s="51">
        <f t="shared" si="5"/>
        <v>8</v>
      </c>
      <c r="AA61" s="38">
        <v>0</v>
      </c>
      <c r="AB61" s="38">
        <v>8</v>
      </c>
      <c r="AC61" s="44">
        <v>0</v>
      </c>
      <c r="AD61" s="31">
        <f t="shared" si="6"/>
        <v>8</v>
      </c>
      <c r="AE61" s="38">
        <v>0</v>
      </c>
      <c r="AF61" s="38">
        <v>8</v>
      </c>
      <c r="AG61" s="44">
        <v>0</v>
      </c>
      <c r="AH61" s="31">
        <f t="shared" si="7"/>
        <v>8</v>
      </c>
      <c r="AI61" s="38">
        <v>0</v>
      </c>
      <c r="AJ61" s="38">
        <v>8</v>
      </c>
      <c r="AK61" s="44">
        <v>0</v>
      </c>
      <c r="AL61" s="31">
        <f t="shared" si="8"/>
        <v>8</v>
      </c>
      <c r="AM61" s="38">
        <v>0</v>
      </c>
      <c r="AN61" s="38">
        <v>7</v>
      </c>
      <c r="AO61" s="44">
        <v>0</v>
      </c>
      <c r="AP61" s="31">
        <f t="shared" si="9"/>
        <v>7</v>
      </c>
      <c r="AQ61" s="38">
        <v>0</v>
      </c>
      <c r="AR61" s="38">
        <v>7</v>
      </c>
      <c r="AS61" s="44">
        <v>0</v>
      </c>
      <c r="AT61" s="51">
        <f t="shared" si="14"/>
        <v>7</v>
      </c>
      <c r="AU61" s="38">
        <v>0</v>
      </c>
      <c r="AV61" s="38">
        <v>7</v>
      </c>
      <c r="AW61" s="44">
        <v>0</v>
      </c>
      <c r="AX61" s="51">
        <f t="shared" si="15"/>
        <v>7</v>
      </c>
      <c r="AY61" s="38">
        <v>0</v>
      </c>
      <c r="AZ61" s="38">
        <v>7</v>
      </c>
      <c r="BA61" s="44">
        <v>0</v>
      </c>
      <c r="BB61" s="51">
        <f t="shared" si="16"/>
        <v>7</v>
      </c>
      <c r="BC61" s="15">
        <f t="shared" si="13"/>
        <v>0.19444444444444445</v>
      </c>
      <c r="BD61" s="35" t="str">
        <f t="shared" si="10"/>
        <v>↓</v>
      </c>
      <c r="BE61" s="33">
        <v>0.26470588235294118</v>
      </c>
    </row>
    <row r="62" spans="1:57" ht="15" customHeight="1" x14ac:dyDescent="0.15">
      <c r="A62" s="10" t="s">
        <v>3</v>
      </c>
      <c r="B62" s="14" t="s">
        <v>2</v>
      </c>
      <c r="C62" s="14" t="s">
        <v>17</v>
      </c>
      <c r="D62" s="29">
        <v>43</v>
      </c>
      <c r="E62" s="13" t="s">
        <v>16</v>
      </c>
      <c r="F62" s="13">
        <v>47</v>
      </c>
      <c r="G62" s="38">
        <v>0</v>
      </c>
      <c r="H62" s="38">
        <v>5</v>
      </c>
      <c r="I62" s="44">
        <v>1</v>
      </c>
      <c r="J62" s="51">
        <f t="shared" si="11"/>
        <v>6</v>
      </c>
      <c r="K62" s="38">
        <v>0</v>
      </c>
      <c r="L62" s="38">
        <v>5</v>
      </c>
      <c r="M62" s="41">
        <v>1</v>
      </c>
      <c r="N62" s="51">
        <f t="shared" si="12"/>
        <v>6</v>
      </c>
      <c r="O62" s="38">
        <v>0</v>
      </c>
      <c r="P62" s="38">
        <v>5</v>
      </c>
      <c r="Q62" s="44">
        <v>1</v>
      </c>
      <c r="R62" s="51">
        <f t="shared" si="3"/>
        <v>6</v>
      </c>
      <c r="S62" s="38">
        <v>0</v>
      </c>
      <c r="T62" s="38">
        <v>5</v>
      </c>
      <c r="U62" s="41">
        <v>1</v>
      </c>
      <c r="V62" s="51">
        <f t="shared" si="4"/>
        <v>6</v>
      </c>
      <c r="W62" s="38">
        <v>0</v>
      </c>
      <c r="X62" s="38">
        <v>5</v>
      </c>
      <c r="Y62" s="44">
        <v>1</v>
      </c>
      <c r="Z62" s="51">
        <f t="shared" si="5"/>
        <v>6</v>
      </c>
      <c r="AA62" s="38">
        <v>0</v>
      </c>
      <c r="AB62" s="38">
        <v>5</v>
      </c>
      <c r="AC62" s="44">
        <v>1</v>
      </c>
      <c r="AD62" s="31">
        <f t="shared" si="6"/>
        <v>6</v>
      </c>
      <c r="AE62" s="38">
        <v>0</v>
      </c>
      <c r="AF62" s="38">
        <v>5</v>
      </c>
      <c r="AG62" s="44">
        <v>1</v>
      </c>
      <c r="AH62" s="31">
        <f t="shared" si="7"/>
        <v>6</v>
      </c>
      <c r="AI62" s="38">
        <v>0</v>
      </c>
      <c r="AJ62" s="38">
        <v>5</v>
      </c>
      <c r="AK62" s="44">
        <v>1</v>
      </c>
      <c r="AL62" s="31">
        <f t="shared" si="8"/>
        <v>6</v>
      </c>
      <c r="AM62" s="38">
        <v>0</v>
      </c>
      <c r="AN62" s="38">
        <v>5</v>
      </c>
      <c r="AO62" s="44">
        <v>1</v>
      </c>
      <c r="AP62" s="31">
        <f t="shared" si="9"/>
        <v>6</v>
      </c>
      <c r="AQ62" s="38">
        <v>0</v>
      </c>
      <c r="AR62" s="38">
        <v>5</v>
      </c>
      <c r="AS62" s="44">
        <v>1</v>
      </c>
      <c r="AT62" s="51">
        <f t="shared" si="14"/>
        <v>6</v>
      </c>
      <c r="AU62" s="38">
        <v>0</v>
      </c>
      <c r="AV62" s="38">
        <v>5</v>
      </c>
      <c r="AW62" s="44">
        <v>1</v>
      </c>
      <c r="AX62" s="51">
        <f t="shared" si="15"/>
        <v>6</v>
      </c>
      <c r="AY62" s="38">
        <v>0</v>
      </c>
      <c r="AZ62" s="38">
        <v>5</v>
      </c>
      <c r="BA62" s="44">
        <v>1</v>
      </c>
      <c r="BB62" s="51">
        <f t="shared" si="16"/>
        <v>6</v>
      </c>
      <c r="BC62" s="15">
        <f t="shared" si="13"/>
        <v>0.1276595744680851</v>
      </c>
      <c r="BD62" s="35" t="str">
        <f t="shared" si="10"/>
        <v>↓</v>
      </c>
      <c r="BE62" s="33">
        <v>0.15909090909090909</v>
      </c>
    </row>
    <row r="63" spans="1:57" ht="15" customHeight="1" x14ac:dyDescent="0.15">
      <c r="A63" s="10" t="s">
        <v>3</v>
      </c>
      <c r="B63" s="14" t="s">
        <v>2</v>
      </c>
      <c r="C63" s="14" t="s">
        <v>15</v>
      </c>
      <c r="D63" s="29">
        <v>23</v>
      </c>
      <c r="E63" s="13" t="s">
        <v>14</v>
      </c>
      <c r="F63" s="13">
        <v>41</v>
      </c>
      <c r="G63" s="38">
        <v>2</v>
      </c>
      <c r="H63" s="38">
        <v>3</v>
      </c>
      <c r="I63" s="44">
        <v>0</v>
      </c>
      <c r="J63" s="51">
        <f t="shared" si="11"/>
        <v>5</v>
      </c>
      <c r="K63" s="38">
        <v>2</v>
      </c>
      <c r="L63" s="38">
        <v>3</v>
      </c>
      <c r="M63" s="41">
        <v>0</v>
      </c>
      <c r="N63" s="51">
        <f t="shared" si="12"/>
        <v>5</v>
      </c>
      <c r="O63" s="38">
        <v>1</v>
      </c>
      <c r="P63" s="38">
        <v>3</v>
      </c>
      <c r="Q63" s="44">
        <v>0</v>
      </c>
      <c r="R63" s="51">
        <f t="shared" si="3"/>
        <v>4</v>
      </c>
      <c r="S63" s="38">
        <v>1</v>
      </c>
      <c r="T63" s="38">
        <v>3</v>
      </c>
      <c r="U63" s="41">
        <v>0</v>
      </c>
      <c r="V63" s="51">
        <f t="shared" si="4"/>
        <v>4</v>
      </c>
      <c r="W63" s="38">
        <v>1</v>
      </c>
      <c r="X63" s="38">
        <v>3</v>
      </c>
      <c r="Y63" s="44">
        <v>0</v>
      </c>
      <c r="Z63" s="51">
        <f t="shared" si="5"/>
        <v>4</v>
      </c>
      <c r="AA63" s="38">
        <v>1</v>
      </c>
      <c r="AB63" s="38">
        <v>3</v>
      </c>
      <c r="AC63" s="44">
        <v>0</v>
      </c>
      <c r="AD63" s="31">
        <f t="shared" si="6"/>
        <v>4</v>
      </c>
      <c r="AE63" s="38">
        <v>1</v>
      </c>
      <c r="AF63" s="38">
        <v>3</v>
      </c>
      <c r="AG63" s="44">
        <v>0</v>
      </c>
      <c r="AH63" s="31">
        <f t="shared" si="7"/>
        <v>4</v>
      </c>
      <c r="AI63" s="38">
        <v>1</v>
      </c>
      <c r="AJ63" s="38">
        <v>3</v>
      </c>
      <c r="AK63" s="44">
        <v>0</v>
      </c>
      <c r="AL63" s="31">
        <f t="shared" si="8"/>
        <v>4</v>
      </c>
      <c r="AM63" s="38">
        <v>1</v>
      </c>
      <c r="AN63" s="38">
        <v>3</v>
      </c>
      <c r="AO63" s="44">
        <v>0</v>
      </c>
      <c r="AP63" s="31">
        <f t="shared" si="9"/>
        <v>4</v>
      </c>
      <c r="AQ63" s="38">
        <v>1</v>
      </c>
      <c r="AR63" s="38">
        <v>3</v>
      </c>
      <c r="AS63" s="44">
        <v>0</v>
      </c>
      <c r="AT63" s="51">
        <f t="shared" si="14"/>
        <v>4</v>
      </c>
      <c r="AU63" s="38">
        <v>1</v>
      </c>
      <c r="AV63" s="38">
        <v>3</v>
      </c>
      <c r="AW63" s="44">
        <v>0</v>
      </c>
      <c r="AX63" s="51">
        <f t="shared" si="15"/>
        <v>4</v>
      </c>
      <c r="AY63" s="38">
        <v>1</v>
      </c>
      <c r="AZ63" s="38">
        <v>3</v>
      </c>
      <c r="BA63" s="44">
        <v>0</v>
      </c>
      <c r="BB63" s="51">
        <f t="shared" si="16"/>
        <v>4</v>
      </c>
      <c r="BC63" s="15">
        <f t="shared" si="13"/>
        <v>9.7560975609756101E-2</v>
      </c>
      <c r="BD63" s="35" t="str">
        <f t="shared" si="10"/>
        <v>↓</v>
      </c>
      <c r="BE63" s="33">
        <v>0.15384615384615385</v>
      </c>
    </row>
    <row r="64" spans="1:57" ht="15" customHeight="1" x14ac:dyDescent="0.15">
      <c r="A64" s="10" t="s">
        <v>3</v>
      </c>
      <c r="B64" s="14" t="s">
        <v>2</v>
      </c>
      <c r="C64" s="14" t="s">
        <v>13</v>
      </c>
      <c r="D64" s="29">
        <v>113</v>
      </c>
      <c r="E64" s="13" t="s">
        <v>12</v>
      </c>
      <c r="F64" s="13">
        <v>25</v>
      </c>
      <c r="G64" s="38">
        <v>0</v>
      </c>
      <c r="H64" s="38">
        <v>10</v>
      </c>
      <c r="I64" s="44">
        <v>0</v>
      </c>
      <c r="J64" s="51">
        <f t="shared" si="11"/>
        <v>10</v>
      </c>
      <c r="K64" s="38">
        <v>0</v>
      </c>
      <c r="L64" s="38">
        <v>10</v>
      </c>
      <c r="M64" s="41">
        <v>0</v>
      </c>
      <c r="N64" s="51">
        <f t="shared" si="12"/>
        <v>10</v>
      </c>
      <c r="O64" s="38">
        <v>0</v>
      </c>
      <c r="P64" s="38">
        <v>10</v>
      </c>
      <c r="Q64" s="44">
        <v>0</v>
      </c>
      <c r="R64" s="51">
        <f t="shared" si="3"/>
        <v>10</v>
      </c>
      <c r="S64" s="38">
        <v>0</v>
      </c>
      <c r="T64" s="38">
        <v>10</v>
      </c>
      <c r="U64" s="41">
        <v>0</v>
      </c>
      <c r="V64" s="51">
        <f t="shared" si="4"/>
        <v>10</v>
      </c>
      <c r="W64" s="38">
        <v>0</v>
      </c>
      <c r="X64" s="38">
        <v>10</v>
      </c>
      <c r="Y64" s="44">
        <v>0</v>
      </c>
      <c r="Z64" s="51">
        <f t="shared" si="5"/>
        <v>10</v>
      </c>
      <c r="AA64" s="38">
        <v>0</v>
      </c>
      <c r="AB64" s="38">
        <v>10</v>
      </c>
      <c r="AC64" s="44">
        <v>0</v>
      </c>
      <c r="AD64" s="31">
        <f t="shared" si="6"/>
        <v>10</v>
      </c>
      <c r="AE64" s="38">
        <v>0</v>
      </c>
      <c r="AF64" s="38">
        <v>11</v>
      </c>
      <c r="AG64" s="44">
        <v>0</v>
      </c>
      <c r="AH64" s="31">
        <f t="shared" si="7"/>
        <v>11</v>
      </c>
      <c r="AI64" s="38">
        <v>0</v>
      </c>
      <c r="AJ64" s="38">
        <v>10</v>
      </c>
      <c r="AK64" s="44">
        <v>0</v>
      </c>
      <c r="AL64" s="31">
        <f t="shared" si="8"/>
        <v>10</v>
      </c>
      <c r="AM64" s="38">
        <v>0</v>
      </c>
      <c r="AN64" s="38">
        <v>10</v>
      </c>
      <c r="AO64" s="44">
        <v>0</v>
      </c>
      <c r="AP64" s="31">
        <f t="shared" si="9"/>
        <v>10</v>
      </c>
      <c r="AQ64" s="38">
        <v>0</v>
      </c>
      <c r="AR64" s="38">
        <v>10</v>
      </c>
      <c r="AS64" s="44">
        <v>0</v>
      </c>
      <c r="AT64" s="51">
        <f t="shared" si="14"/>
        <v>10</v>
      </c>
      <c r="AU64" s="38">
        <v>0</v>
      </c>
      <c r="AV64" s="38">
        <v>10</v>
      </c>
      <c r="AW64" s="44">
        <v>1</v>
      </c>
      <c r="AX64" s="51">
        <f t="shared" si="15"/>
        <v>11</v>
      </c>
      <c r="AY64" s="38">
        <v>0</v>
      </c>
      <c r="AZ64" s="38">
        <v>10</v>
      </c>
      <c r="BA64" s="44">
        <v>1</v>
      </c>
      <c r="BB64" s="51">
        <f t="shared" si="16"/>
        <v>11</v>
      </c>
      <c r="BC64" s="15">
        <f t="shared" si="13"/>
        <v>0.44</v>
      </c>
      <c r="BD64" s="35" t="str">
        <f t="shared" si="10"/>
        <v>↑</v>
      </c>
      <c r="BE64" s="33">
        <v>0.36</v>
      </c>
    </row>
    <row r="65" spans="1:57" ht="15" customHeight="1" x14ac:dyDescent="0.15">
      <c r="A65" s="10" t="s">
        <v>3</v>
      </c>
      <c r="B65" s="14" t="s">
        <v>2</v>
      </c>
      <c r="C65" s="14" t="s">
        <v>11</v>
      </c>
      <c r="D65" s="29">
        <v>13</v>
      </c>
      <c r="E65" s="13" t="s">
        <v>10</v>
      </c>
      <c r="F65" s="13">
        <v>17</v>
      </c>
      <c r="G65" s="38">
        <v>2</v>
      </c>
      <c r="H65" s="38">
        <v>3</v>
      </c>
      <c r="I65" s="44">
        <v>0</v>
      </c>
      <c r="J65" s="51">
        <f t="shared" si="11"/>
        <v>5</v>
      </c>
      <c r="K65" s="38">
        <v>2</v>
      </c>
      <c r="L65" s="38">
        <v>3</v>
      </c>
      <c r="M65" s="41">
        <v>0</v>
      </c>
      <c r="N65" s="51">
        <f t="shared" si="12"/>
        <v>5</v>
      </c>
      <c r="O65" s="38">
        <v>2</v>
      </c>
      <c r="P65" s="38">
        <v>3</v>
      </c>
      <c r="Q65" s="44">
        <v>0</v>
      </c>
      <c r="R65" s="51">
        <f t="shared" si="3"/>
        <v>5</v>
      </c>
      <c r="S65" s="38">
        <v>2</v>
      </c>
      <c r="T65" s="38">
        <v>3</v>
      </c>
      <c r="U65" s="41">
        <v>0</v>
      </c>
      <c r="V65" s="51">
        <f t="shared" si="4"/>
        <v>5</v>
      </c>
      <c r="W65" s="38">
        <v>2</v>
      </c>
      <c r="X65" s="38">
        <v>2</v>
      </c>
      <c r="Y65" s="44">
        <v>0</v>
      </c>
      <c r="Z65" s="51">
        <f t="shared" si="5"/>
        <v>4</v>
      </c>
      <c r="AA65" s="38">
        <v>2</v>
      </c>
      <c r="AB65" s="38">
        <v>1</v>
      </c>
      <c r="AC65" s="44">
        <v>0</v>
      </c>
      <c r="AD65" s="31">
        <f t="shared" si="6"/>
        <v>3</v>
      </c>
      <c r="AE65" s="38">
        <v>2</v>
      </c>
      <c r="AF65" s="38">
        <v>1</v>
      </c>
      <c r="AG65" s="44">
        <v>0</v>
      </c>
      <c r="AH65" s="31">
        <f t="shared" si="7"/>
        <v>3</v>
      </c>
      <c r="AI65" s="38">
        <v>2</v>
      </c>
      <c r="AJ65" s="38">
        <v>1</v>
      </c>
      <c r="AK65" s="44">
        <v>1</v>
      </c>
      <c r="AL65" s="31">
        <f t="shared" si="8"/>
        <v>4</v>
      </c>
      <c r="AM65" s="38">
        <v>2</v>
      </c>
      <c r="AN65" s="38">
        <v>1</v>
      </c>
      <c r="AO65" s="44">
        <v>1</v>
      </c>
      <c r="AP65" s="31">
        <f t="shared" si="9"/>
        <v>4</v>
      </c>
      <c r="AQ65" s="38">
        <v>2</v>
      </c>
      <c r="AR65" s="38">
        <v>1</v>
      </c>
      <c r="AS65" s="44">
        <v>1</v>
      </c>
      <c r="AT65" s="51">
        <f t="shared" si="14"/>
        <v>4</v>
      </c>
      <c r="AU65" s="38">
        <v>2</v>
      </c>
      <c r="AV65" s="38">
        <v>1</v>
      </c>
      <c r="AW65" s="44">
        <v>1</v>
      </c>
      <c r="AX65" s="51">
        <f t="shared" si="15"/>
        <v>4</v>
      </c>
      <c r="AY65" s="38">
        <v>2</v>
      </c>
      <c r="AZ65" s="38">
        <v>1</v>
      </c>
      <c r="BA65" s="44">
        <v>1</v>
      </c>
      <c r="BB65" s="51">
        <f t="shared" si="16"/>
        <v>4</v>
      </c>
      <c r="BC65" s="15">
        <f t="shared" si="13"/>
        <v>0.23529411764705882</v>
      </c>
      <c r="BD65" s="35" t="str">
        <f t="shared" si="10"/>
        <v>↑</v>
      </c>
      <c r="BE65" s="33">
        <v>0.2</v>
      </c>
    </row>
    <row r="66" spans="1:57" ht="15" customHeight="1" x14ac:dyDescent="0.15">
      <c r="A66" s="10" t="s">
        <v>3</v>
      </c>
      <c r="B66" s="14" t="s">
        <v>2</v>
      </c>
      <c r="C66" s="14" t="s">
        <v>7</v>
      </c>
      <c r="D66" s="29">
        <v>34</v>
      </c>
      <c r="E66" s="13" t="s">
        <v>6</v>
      </c>
      <c r="F66" s="13">
        <v>45</v>
      </c>
      <c r="G66" s="38">
        <v>0</v>
      </c>
      <c r="H66" s="38">
        <v>5</v>
      </c>
      <c r="I66" s="44">
        <v>1</v>
      </c>
      <c r="J66" s="51">
        <f t="shared" si="11"/>
        <v>6</v>
      </c>
      <c r="K66" s="38">
        <v>0</v>
      </c>
      <c r="L66" s="38">
        <v>5</v>
      </c>
      <c r="M66" s="41">
        <v>1</v>
      </c>
      <c r="N66" s="51">
        <f t="shared" si="12"/>
        <v>6</v>
      </c>
      <c r="O66" s="38">
        <v>0</v>
      </c>
      <c r="P66" s="38">
        <v>5</v>
      </c>
      <c r="Q66" s="44">
        <v>1</v>
      </c>
      <c r="R66" s="51">
        <f t="shared" si="3"/>
        <v>6</v>
      </c>
      <c r="S66" s="38">
        <v>0</v>
      </c>
      <c r="T66" s="38">
        <v>5</v>
      </c>
      <c r="U66" s="41">
        <v>1</v>
      </c>
      <c r="V66" s="51">
        <f t="shared" si="4"/>
        <v>6</v>
      </c>
      <c r="W66" s="38">
        <v>1</v>
      </c>
      <c r="X66" s="38"/>
      <c r="Y66" s="44">
        <v>1</v>
      </c>
      <c r="Z66" s="51">
        <f t="shared" si="5"/>
        <v>2</v>
      </c>
      <c r="AA66" s="38">
        <v>0</v>
      </c>
      <c r="AB66" s="38">
        <v>5</v>
      </c>
      <c r="AC66" s="44">
        <v>1</v>
      </c>
      <c r="AD66" s="31">
        <f t="shared" si="6"/>
        <v>6</v>
      </c>
      <c r="AE66" s="38">
        <v>0</v>
      </c>
      <c r="AF66" s="38">
        <v>5</v>
      </c>
      <c r="AG66" s="63">
        <v>1</v>
      </c>
      <c r="AH66" s="31">
        <f t="shared" si="7"/>
        <v>6</v>
      </c>
      <c r="AI66" s="38">
        <v>0</v>
      </c>
      <c r="AJ66" s="38">
        <v>5</v>
      </c>
      <c r="AK66" s="44">
        <v>1</v>
      </c>
      <c r="AL66" s="31">
        <f t="shared" si="8"/>
        <v>6</v>
      </c>
      <c r="AM66" s="38">
        <v>0</v>
      </c>
      <c r="AN66" s="38">
        <v>5</v>
      </c>
      <c r="AO66" s="44">
        <v>1</v>
      </c>
      <c r="AP66" s="31">
        <f t="shared" si="9"/>
        <v>6</v>
      </c>
      <c r="AQ66" s="38">
        <v>0</v>
      </c>
      <c r="AR66" s="38">
        <v>5</v>
      </c>
      <c r="AS66" s="44">
        <v>1</v>
      </c>
      <c r="AT66" s="51">
        <f t="shared" si="14"/>
        <v>6</v>
      </c>
      <c r="AU66" s="38">
        <v>0</v>
      </c>
      <c r="AV66" s="38">
        <v>5</v>
      </c>
      <c r="AW66" s="44">
        <v>1</v>
      </c>
      <c r="AX66" s="51">
        <f t="shared" si="15"/>
        <v>6</v>
      </c>
      <c r="AY66" s="38">
        <v>0</v>
      </c>
      <c r="AZ66" s="38">
        <v>5</v>
      </c>
      <c r="BA66" s="44">
        <v>1</v>
      </c>
      <c r="BB66" s="51">
        <f t="shared" si="16"/>
        <v>6</v>
      </c>
      <c r="BC66" s="15">
        <f t="shared" si="13"/>
        <v>0.13333333333333333</v>
      </c>
      <c r="BD66" s="35" t="str">
        <f t="shared" si="10"/>
        <v>↓</v>
      </c>
      <c r="BE66" s="33">
        <v>0.23404255319148937</v>
      </c>
    </row>
    <row r="67" spans="1:57" ht="15" customHeight="1" x14ac:dyDescent="0.15">
      <c r="A67" s="10" t="s">
        <v>3</v>
      </c>
      <c r="B67" s="14" t="s">
        <v>2</v>
      </c>
      <c r="C67" s="14" t="s">
        <v>5</v>
      </c>
      <c r="D67" s="29">
        <v>74</v>
      </c>
      <c r="E67" s="13" t="s">
        <v>4</v>
      </c>
      <c r="F67" s="13">
        <v>16</v>
      </c>
      <c r="G67" s="38">
        <v>1</v>
      </c>
      <c r="H67" s="38">
        <v>5</v>
      </c>
      <c r="I67" s="44">
        <v>0</v>
      </c>
      <c r="J67" s="51">
        <f t="shared" si="11"/>
        <v>6</v>
      </c>
      <c r="K67" s="38">
        <v>1</v>
      </c>
      <c r="L67" s="38">
        <v>5</v>
      </c>
      <c r="M67" s="59">
        <v>0</v>
      </c>
      <c r="N67" s="51">
        <f t="shared" si="12"/>
        <v>6</v>
      </c>
      <c r="O67" s="38">
        <v>1</v>
      </c>
      <c r="P67" s="38">
        <v>5</v>
      </c>
      <c r="Q67" s="44">
        <v>0</v>
      </c>
      <c r="R67" s="51">
        <f t="shared" si="3"/>
        <v>6</v>
      </c>
      <c r="S67" s="38">
        <v>1</v>
      </c>
      <c r="T67" s="38">
        <v>5</v>
      </c>
      <c r="U67" s="41">
        <v>0</v>
      </c>
      <c r="V67" s="51">
        <f t="shared" si="4"/>
        <v>6</v>
      </c>
      <c r="W67" s="38">
        <v>1</v>
      </c>
      <c r="X67" s="38">
        <v>5</v>
      </c>
      <c r="Y67" s="41">
        <v>0</v>
      </c>
      <c r="Z67" s="51">
        <f t="shared" si="5"/>
        <v>6</v>
      </c>
      <c r="AA67" s="38">
        <v>1</v>
      </c>
      <c r="AB67" s="38">
        <v>5</v>
      </c>
      <c r="AC67" s="41">
        <v>0</v>
      </c>
      <c r="AD67" s="31">
        <f t="shared" si="6"/>
        <v>6</v>
      </c>
      <c r="AE67" s="38">
        <v>1</v>
      </c>
      <c r="AF67" s="38">
        <v>5</v>
      </c>
      <c r="AG67" s="41">
        <v>0</v>
      </c>
      <c r="AH67" s="31">
        <f t="shared" si="7"/>
        <v>6</v>
      </c>
      <c r="AI67" s="38">
        <v>1</v>
      </c>
      <c r="AJ67" s="38">
        <v>5</v>
      </c>
      <c r="AK67" s="44">
        <v>0</v>
      </c>
      <c r="AL67" s="31">
        <f t="shared" si="8"/>
        <v>6</v>
      </c>
      <c r="AM67" s="38">
        <v>1</v>
      </c>
      <c r="AN67" s="38">
        <v>4</v>
      </c>
      <c r="AO67" s="44">
        <v>0</v>
      </c>
      <c r="AP67" s="31">
        <f t="shared" si="9"/>
        <v>5</v>
      </c>
      <c r="AQ67" s="38">
        <v>1</v>
      </c>
      <c r="AR67" s="38">
        <v>4</v>
      </c>
      <c r="AS67" s="44">
        <v>0</v>
      </c>
      <c r="AT67" s="51">
        <f t="shared" ref="AT67:AT98" si="17">SUM(AQ67:AS67)</f>
        <v>5</v>
      </c>
      <c r="AU67" s="38">
        <v>1</v>
      </c>
      <c r="AV67" s="38">
        <v>4</v>
      </c>
      <c r="AW67" s="44">
        <v>0</v>
      </c>
      <c r="AX67" s="51">
        <f t="shared" ref="AX67:AX98" si="18">SUM(AU67:AW67)</f>
        <v>5</v>
      </c>
      <c r="AY67" s="38">
        <v>1</v>
      </c>
      <c r="AZ67" s="38">
        <v>4</v>
      </c>
      <c r="BA67" s="44">
        <v>0</v>
      </c>
      <c r="BB67" s="51">
        <f t="shared" ref="BB67:BB98" si="19">SUM(AY67:BA67)</f>
        <v>5</v>
      </c>
      <c r="BC67" s="15">
        <f t="shared" si="13"/>
        <v>0.3125</v>
      </c>
      <c r="BD67" s="35" t="str">
        <f t="shared" si="10"/>
        <v>↓</v>
      </c>
      <c r="BE67" s="33">
        <v>0.41176470588235292</v>
      </c>
    </row>
    <row r="68" spans="1:57" ht="15" customHeight="1" x14ac:dyDescent="0.15">
      <c r="A68" s="10" t="s">
        <v>3</v>
      </c>
      <c r="B68" s="14" t="s">
        <v>2</v>
      </c>
      <c r="C68" s="14" t="s">
        <v>1</v>
      </c>
      <c r="D68" s="29"/>
      <c r="E68" s="13" t="s">
        <v>214</v>
      </c>
      <c r="F68" s="13"/>
      <c r="G68" s="38">
        <v>1</v>
      </c>
      <c r="H68" s="38">
        <v>1</v>
      </c>
      <c r="I68" s="44">
        <v>0</v>
      </c>
      <c r="J68" s="51">
        <f t="shared" si="11"/>
        <v>2</v>
      </c>
      <c r="K68" s="38">
        <v>1</v>
      </c>
      <c r="L68" s="38">
        <v>1</v>
      </c>
      <c r="M68" s="41">
        <v>0</v>
      </c>
      <c r="N68" s="51">
        <f t="shared" si="12"/>
        <v>2</v>
      </c>
      <c r="O68" s="38">
        <v>1</v>
      </c>
      <c r="P68" s="38">
        <v>1</v>
      </c>
      <c r="Q68" s="44">
        <v>0</v>
      </c>
      <c r="R68" s="51">
        <f t="shared" ref="R68:R69" si="20">SUM(O68:Q68)</f>
        <v>2</v>
      </c>
      <c r="S68" s="38">
        <v>1</v>
      </c>
      <c r="T68" s="38">
        <v>5</v>
      </c>
      <c r="U68" s="41">
        <v>0</v>
      </c>
      <c r="V68" s="51">
        <f t="shared" ref="V68:V69" si="21">SUM(S68:U68)</f>
        <v>6</v>
      </c>
      <c r="W68" s="38">
        <v>1</v>
      </c>
      <c r="X68" s="38">
        <v>5</v>
      </c>
      <c r="Y68" s="41">
        <v>0</v>
      </c>
      <c r="Z68" s="51">
        <f t="shared" ref="Z68:Z69" si="22">SUM(W68:Y68)</f>
        <v>6</v>
      </c>
      <c r="AA68" s="38">
        <v>1</v>
      </c>
      <c r="AB68" s="38">
        <v>5</v>
      </c>
      <c r="AC68" s="41">
        <v>0</v>
      </c>
      <c r="AD68" s="31">
        <f t="shared" ref="AD68:AD69" si="23">SUM(AA68:AC68)</f>
        <v>6</v>
      </c>
      <c r="AE68" s="38">
        <v>1</v>
      </c>
      <c r="AF68" s="38">
        <v>5</v>
      </c>
      <c r="AG68" s="41">
        <v>0</v>
      </c>
      <c r="AH68" s="31">
        <f t="shared" ref="AH68:AH69" si="24">SUM(AE68:AG68)</f>
        <v>6</v>
      </c>
      <c r="AI68" s="38">
        <v>1</v>
      </c>
      <c r="AJ68" s="38">
        <v>1</v>
      </c>
      <c r="AK68" s="44">
        <v>0</v>
      </c>
      <c r="AL68" s="31">
        <f t="shared" ref="AL68:AL69" si="25">SUM(AI68:AK68)</f>
        <v>2</v>
      </c>
      <c r="AM68" s="38">
        <v>1</v>
      </c>
      <c r="AN68" s="38">
        <v>1</v>
      </c>
      <c r="AO68" s="68" t="s">
        <v>228</v>
      </c>
      <c r="AP68" s="31">
        <f t="shared" ref="AP68:AP69" si="26">SUM(AM68:AO68)</f>
        <v>2</v>
      </c>
      <c r="AQ68" s="38">
        <v>1</v>
      </c>
      <c r="AR68" s="38">
        <v>1</v>
      </c>
      <c r="AS68" s="44">
        <v>0</v>
      </c>
      <c r="AT68" s="51">
        <f t="shared" si="17"/>
        <v>2</v>
      </c>
      <c r="AU68" s="38">
        <v>1</v>
      </c>
      <c r="AV68" s="38">
        <v>1</v>
      </c>
      <c r="AW68" s="44">
        <v>0</v>
      </c>
      <c r="AX68" s="51">
        <f t="shared" si="18"/>
        <v>2</v>
      </c>
      <c r="AY68" s="38">
        <v>1</v>
      </c>
      <c r="AZ68" s="38">
        <v>1</v>
      </c>
      <c r="BA68" s="44">
        <v>0</v>
      </c>
      <c r="BB68" s="51">
        <f t="shared" si="19"/>
        <v>2</v>
      </c>
      <c r="BC68" s="15" t="e">
        <f t="shared" ref="BC68:BC69" si="27">AP68/F68</f>
        <v>#DIV/0!</v>
      </c>
      <c r="BE68" s="33" t="e">
        <v>#DIV/0!</v>
      </c>
    </row>
    <row r="69" spans="1:57" ht="16.5" customHeight="1" x14ac:dyDescent="0.15">
      <c r="A69" s="56">
        <v>3</v>
      </c>
      <c r="B69" s="56">
        <v>2690</v>
      </c>
      <c r="C69" s="57"/>
      <c r="D69" s="57"/>
      <c r="E69" s="58" t="s">
        <v>0</v>
      </c>
      <c r="F69" s="57"/>
      <c r="G69" s="45">
        <v>0</v>
      </c>
      <c r="H69" s="45">
        <v>0</v>
      </c>
      <c r="I69" s="45">
        <v>1</v>
      </c>
      <c r="J69" s="51">
        <f t="shared" ref="J69" si="28">SUM(G69:I69)</f>
        <v>1</v>
      </c>
      <c r="K69" s="66">
        <v>0</v>
      </c>
      <c r="L69" s="66">
        <v>0</v>
      </c>
      <c r="M69" s="65">
        <v>1</v>
      </c>
      <c r="N69" s="51">
        <f t="shared" ref="N69" si="29">SUM(K69:M69)</f>
        <v>1</v>
      </c>
      <c r="O69" s="66">
        <v>0</v>
      </c>
      <c r="P69" s="66">
        <v>0</v>
      </c>
      <c r="Q69" s="65">
        <v>1</v>
      </c>
      <c r="R69" s="51">
        <f t="shared" si="20"/>
        <v>1</v>
      </c>
      <c r="S69" s="65">
        <v>0</v>
      </c>
      <c r="T69" s="65">
        <v>0</v>
      </c>
      <c r="U69" s="65">
        <v>1</v>
      </c>
      <c r="V69" s="51">
        <f t="shared" si="21"/>
        <v>1</v>
      </c>
      <c r="W69" s="65">
        <v>0</v>
      </c>
      <c r="X69" s="65">
        <v>0</v>
      </c>
      <c r="Y69" s="65">
        <v>1</v>
      </c>
      <c r="Z69" s="51">
        <f t="shared" si="22"/>
        <v>1</v>
      </c>
      <c r="AA69" s="65">
        <v>0</v>
      </c>
      <c r="AB69" s="65">
        <v>0</v>
      </c>
      <c r="AC69" s="65">
        <v>1</v>
      </c>
      <c r="AD69" s="31">
        <f t="shared" si="23"/>
        <v>1</v>
      </c>
      <c r="AE69" s="65">
        <v>0</v>
      </c>
      <c r="AF69" s="65">
        <v>0</v>
      </c>
      <c r="AG69" s="65">
        <v>1</v>
      </c>
      <c r="AH69" s="31">
        <f t="shared" si="24"/>
        <v>1</v>
      </c>
      <c r="AI69" s="38">
        <v>0</v>
      </c>
      <c r="AJ69" s="38">
        <v>0</v>
      </c>
      <c r="AK69" s="41">
        <v>1</v>
      </c>
      <c r="AL69" s="31">
        <f t="shared" si="25"/>
        <v>1</v>
      </c>
      <c r="AM69" s="38">
        <v>0</v>
      </c>
      <c r="AN69" s="38">
        <v>0</v>
      </c>
      <c r="AO69" s="44">
        <v>1</v>
      </c>
      <c r="AP69" s="31">
        <f t="shared" si="26"/>
        <v>1</v>
      </c>
      <c r="AQ69" s="38">
        <v>0</v>
      </c>
      <c r="AR69" s="38">
        <v>0</v>
      </c>
      <c r="AS69" s="60">
        <v>1</v>
      </c>
      <c r="AT69" s="51">
        <f t="shared" si="17"/>
        <v>1</v>
      </c>
      <c r="AU69" s="38">
        <v>0</v>
      </c>
      <c r="AV69" s="38">
        <v>0</v>
      </c>
      <c r="AW69" s="60">
        <v>1</v>
      </c>
      <c r="AX69" s="61">
        <f t="shared" si="18"/>
        <v>1</v>
      </c>
      <c r="AY69" s="60">
        <v>0</v>
      </c>
      <c r="AZ69" s="61">
        <v>0</v>
      </c>
      <c r="BA69" s="60">
        <v>1</v>
      </c>
      <c r="BB69" s="60">
        <f t="shared" si="19"/>
        <v>1</v>
      </c>
      <c r="BC69" s="15" t="e">
        <f t="shared" si="27"/>
        <v>#DIV/0!</v>
      </c>
      <c r="BE69" s="34"/>
    </row>
    <row r="70" spans="1:57" x14ac:dyDescent="0.15">
      <c r="F70" s="64">
        <f>SUM(F3:F69)</f>
        <v>2861</v>
      </c>
      <c r="P70" s="67"/>
      <c r="BE70" s="34"/>
    </row>
    <row r="71" spans="1:57" x14ac:dyDescent="0.15">
      <c r="BE71" s="34"/>
    </row>
    <row r="72" spans="1:57" x14ac:dyDescent="0.15">
      <c r="BE72" s="34"/>
    </row>
    <row r="73" spans="1:57" x14ac:dyDescent="0.15">
      <c r="BE73" s="34"/>
    </row>
    <row r="74" spans="1:57" x14ac:dyDescent="0.15">
      <c r="BE74" s="34"/>
    </row>
    <row r="75" spans="1:57" x14ac:dyDescent="0.15">
      <c r="BE75" s="34"/>
    </row>
    <row r="76" spans="1:57" x14ac:dyDescent="0.15">
      <c r="BE76" s="34"/>
    </row>
    <row r="77" spans="1:57" x14ac:dyDescent="0.15">
      <c r="BE77" s="34"/>
    </row>
    <row r="78" spans="1:57" x14ac:dyDescent="0.15">
      <c r="BE78" s="34"/>
    </row>
    <row r="79" spans="1:57" x14ac:dyDescent="0.15">
      <c r="BE79" s="34"/>
    </row>
    <row r="80" spans="1:57" x14ac:dyDescent="0.15">
      <c r="BE80" s="34"/>
    </row>
    <row r="81" spans="57:57" x14ac:dyDescent="0.15">
      <c r="BE81" s="34"/>
    </row>
    <row r="82" spans="57:57" x14ac:dyDescent="0.15">
      <c r="BE82" s="34"/>
    </row>
    <row r="83" spans="57:57" x14ac:dyDescent="0.15">
      <c r="BE83" s="34"/>
    </row>
  </sheetData>
  <mergeCells count="17">
    <mergeCell ref="AE1:AH1"/>
    <mergeCell ref="A1:A2"/>
    <mergeCell ref="B1:B2"/>
    <mergeCell ref="C1:C2"/>
    <mergeCell ref="D1:D2"/>
    <mergeCell ref="E1:E2"/>
    <mergeCell ref="G1:J1"/>
    <mergeCell ref="K1:N1"/>
    <mergeCell ref="O1:R1"/>
    <mergeCell ref="S1:V1"/>
    <mergeCell ref="W1:Z1"/>
    <mergeCell ref="AA1:AD1"/>
    <mergeCell ref="AI1:AL1"/>
    <mergeCell ref="AM1:AP1"/>
    <mergeCell ref="AQ1:AT1"/>
    <mergeCell ref="AU1:AX1"/>
    <mergeCell ref="AY1:BB1"/>
  </mergeCells>
  <phoneticPr fontId="2"/>
  <pageMargins left="0.7" right="0.7" top="0.75" bottom="0.75" header="0.3" footer="0.3"/>
  <pageSetup paperSize="8" scale="31" orientation="portrait" r:id="rId1"/>
  <ignoredErrors>
    <ignoredError sqref="J3:J4 J15 J67 J16:J66 J68:J69 J5:J14" formulaRange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69"/>
  <sheetViews>
    <sheetView zoomScaleNormal="100" workbookViewId="0">
      <pane xSplit="6" ySplit="2" topLeftCell="BC12" activePane="bottomRight" state="frozen"/>
      <selection activeCell="F64" sqref="F64"/>
      <selection pane="topRight" activeCell="F64" sqref="F64"/>
      <selection pane="bottomLeft" activeCell="F64" sqref="F64"/>
      <selection pane="bottomRight" activeCell="F64" sqref="F64"/>
    </sheetView>
  </sheetViews>
  <sheetFormatPr defaultRowHeight="12" x14ac:dyDescent="0.15"/>
  <cols>
    <col min="1" max="1" width="4.85546875" customWidth="1"/>
    <col min="2" max="2" width="8" customWidth="1"/>
    <col min="5" max="5" width="13.42578125" customWidth="1"/>
    <col min="11" max="54" width="9.140625" customWidth="1"/>
    <col min="55" max="55" width="11.140625" style="1" customWidth="1"/>
  </cols>
  <sheetData>
    <row r="1" spans="1:55" ht="12" customHeight="1" x14ac:dyDescent="0.15">
      <c r="A1" s="72" t="s">
        <v>157</v>
      </c>
      <c r="B1" s="74" t="s">
        <v>156</v>
      </c>
      <c r="C1" s="76" t="s">
        <v>155</v>
      </c>
      <c r="D1" s="78" t="s">
        <v>160</v>
      </c>
      <c r="E1" s="80" t="s">
        <v>154</v>
      </c>
      <c r="F1" s="25" t="s">
        <v>153</v>
      </c>
      <c r="G1" s="82" t="s">
        <v>158</v>
      </c>
      <c r="H1" s="83"/>
      <c r="I1" s="83"/>
      <c r="J1" s="83"/>
      <c r="K1" s="82" t="s">
        <v>152</v>
      </c>
      <c r="L1" s="83"/>
      <c r="M1" s="83"/>
      <c r="N1" s="83"/>
      <c r="O1" s="82" t="s">
        <v>151</v>
      </c>
      <c r="P1" s="83"/>
      <c r="Q1" s="83"/>
      <c r="R1" s="83"/>
      <c r="S1" s="82" t="s">
        <v>150</v>
      </c>
      <c r="T1" s="83"/>
      <c r="U1" s="83"/>
      <c r="V1" s="83"/>
      <c r="W1" s="82" t="s">
        <v>149</v>
      </c>
      <c r="X1" s="83"/>
      <c r="Y1" s="83"/>
      <c r="Z1" s="83"/>
      <c r="AA1" s="82" t="s">
        <v>148</v>
      </c>
      <c r="AB1" s="83"/>
      <c r="AC1" s="83"/>
      <c r="AD1" s="83"/>
      <c r="AE1" s="69" t="s">
        <v>147</v>
      </c>
      <c r="AF1" s="70"/>
      <c r="AG1" s="70"/>
      <c r="AH1" s="71"/>
      <c r="AI1" s="69" t="s">
        <v>146</v>
      </c>
      <c r="AJ1" s="70"/>
      <c r="AK1" s="70"/>
      <c r="AL1" s="71"/>
      <c r="AM1" s="69" t="s">
        <v>145</v>
      </c>
      <c r="AN1" s="70"/>
      <c r="AO1" s="70"/>
      <c r="AP1" s="71"/>
      <c r="AQ1" s="69" t="s">
        <v>144</v>
      </c>
      <c r="AR1" s="70"/>
      <c r="AS1" s="70"/>
      <c r="AT1" s="71"/>
      <c r="AU1" s="69" t="s">
        <v>143</v>
      </c>
      <c r="AV1" s="70"/>
      <c r="AW1" s="70"/>
      <c r="AX1" s="71"/>
      <c r="AY1" s="69" t="s">
        <v>142</v>
      </c>
      <c r="AZ1" s="70"/>
      <c r="BA1" s="70"/>
      <c r="BB1" s="71"/>
      <c r="BC1" s="24" t="s">
        <v>141</v>
      </c>
    </row>
    <row r="2" spans="1:55" x14ac:dyDescent="0.15">
      <c r="A2" s="73"/>
      <c r="B2" s="75"/>
      <c r="C2" s="77"/>
      <c r="D2" s="79"/>
      <c r="E2" s="81"/>
      <c r="F2" s="23" t="s">
        <v>140</v>
      </c>
      <c r="G2" s="22" t="s">
        <v>139</v>
      </c>
      <c r="H2" s="22" t="s">
        <v>138</v>
      </c>
      <c r="I2" s="21" t="s">
        <v>137</v>
      </c>
      <c r="J2" s="21" t="s">
        <v>136</v>
      </c>
      <c r="K2" s="22" t="s">
        <v>139</v>
      </c>
      <c r="L2" s="22" t="s">
        <v>138</v>
      </c>
      <c r="M2" s="21" t="s">
        <v>137</v>
      </c>
      <c r="N2" s="21" t="s">
        <v>136</v>
      </c>
      <c r="O2" s="22" t="s">
        <v>139</v>
      </c>
      <c r="P2" s="22" t="s">
        <v>138</v>
      </c>
      <c r="Q2" s="21" t="s">
        <v>137</v>
      </c>
      <c r="R2" s="21" t="s">
        <v>136</v>
      </c>
      <c r="S2" s="22" t="s">
        <v>139</v>
      </c>
      <c r="T2" s="22" t="s">
        <v>138</v>
      </c>
      <c r="U2" s="21" t="s">
        <v>137</v>
      </c>
      <c r="V2" s="21" t="s">
        <v>136</v>
      </c>
      <c r="W2" s="22" t="s">
        <v>139</v>
      </c>
      <c r="X2" s="22" t="s">
        <v>138</v>
      </c>
      <c r="Y2" s="21" t="s">
        <v>137</v>
      </c>
      <c r="Z2" s="21" t="s">
        <v>136</v>
      </c>
      <c r="AA2" s="22" t="s">
        <v>139</v>
      </c>
      <c r="AB2" s="22" t="s">
        <v>138</v>
      </c>
      <c r="AC2" s="21" t="s">
        <v>137</v>
      </c>
      <c r="AD2" s="21" t="s">
        <v>136</v>
      </c>
      <c r="AE2" s="22" t="s">
        <v>139</v>
      </c>
      <c r="AF2" s="22" t="s">
        <v>138</v>
      </c>
      <c r="AG2" s="21" t="s">
        <v>137</v>
      </c>
      <c r="AH2" s="21" t="s">
        <v>136</v>
      </c>
      <c r="AI2" s="22" t="s">
        <v>139</v>
      </c>
      <c r="AJ2" s="22" t="s">
        <v>138</v>
      </c>
      <c r="AK2" s="21" t="s">
        <v>137</v>
      </c>
      <c r="AL2" s="21" t="s">
        <v>136</v>
      </c>
      <c r="AM2" s="22" t="s">
        <v>139</v>
      </c>
      <c r="AN2" s="22" t="s">
        <v>138</v>
      </c>
      <c r="AO2" s="21" t="s">
        <v>137</v>
      </c>
      <c r="AP2" s="21" t="s">
        <v>136</v>
      </c>
      <c r="AQ2" s="22" t="s">
        <v>139</v>
      </c>
      <c r="AR2" s="22" t="s">
        <v>138</v>
      </c>
      <c r="AS2" s="21" t="s">
        <v>137</v>
      </c>
      <c r="AT2" s="21" t="s">
        <v>136</v>
      </c>
      <c r="AU2" s="22" t="s">
        <v>139</v>
      </c>
      <c r="AV2" s="22" t="s">
        <v>138</v>
      </c>
      <c r="AW2" s="21" t="s">
        <v>137</v>
      </c>
      <c r="AX2" s="21" t="s">
        <v>136</v>
      </c>
      <c r="AY2" s="22" t="s">
        <v>139</v>
      </c>
      <c r="AZ2" s="22" t="s">
        <v>138</v>
      </c>
      <c r="BA2" s="21" t="s">
        <v>137</v>
      </c>
      <c r="BB2" s="21" t="s">
        <v>136</v>
      </c>
      <c r="BC2" s="20" t="s">
        <v>159</v>
      </c>
    </row>
    <row r="3" spans="1:55" ht="15" customHeight="1" x14ac:dyDescent="0.15">
      <c r="A3" s="16" t="s">
        <v>3</v>
      </c>
      <c r="B3" s="19" t="s">
        <v>2</v>
      </c>
      <c r="C3" s="19" t="s">
        <v>135</v>
      </c>
      <c r="D3" s="28">
        <v>64</v>
      </c>
      <c r="E3" s="26" t="s">
        <v>134</v>
      </c>
      <c r="F3" s="26">
        <v>22</v>
      </c>
      <c r="G3" s="18">
        <v>1</v>
      </c>
      <c r="H3" s="18">
        <v>17</v>
      </c>
      <c r="I3" s="17">
        <v>1</v>
      </c>
      <c r="J3" s="16">
        <f t="shared" ref="J3:J34" si="0">G3+H3+I3</f>
        <v>19</v>
      </c>
      <c r="K3" s="18">
        <v>1</v>
      </c>
      <c r="L3" s="18">
        <v>17</v>
      </c>
      <c r="M3" s="17">
        <v>1</v>
      </c>
      <c r="N3" s="16">
        <f t="shared" ref="N3:N34" si="1">K3+L3+M3</f>
        <v>19</v>
      </c>
      <c r="O3" s="18">
        <v>1</v>
      </c>
      <c r="P3" s="18">
        <v>17</v>
      </c>
      <c r="Q3" s="17">
        <v>1</v>
      </c>
      <c r="R3" s="16">
        <f t="shared" ref="R3:R34" si="2">O3+P3+Q3</f>
        <v>19</v>
      </c>
      <c r="S3" s="18">
        <v>1</v>
      </c>
      <c r="T3" s="18">
        <v>18</v>
      </c>
      <c r="U3" s="17">
        <v>1</v>
      </c>
      <c r="V3" s="16">
        <f t="shared" ref="V3:V34" si="3">S3+T3+U3</f>
        <v>20</v>
      </c>
      <c r="W3" s="18">
        <v>1</v>
      </c>
      <c r="X3" s="18">
        <v>18</v>
      </c>
      <c r="Y3" s="17">
        <v>1</v>
      </c>
      <c r="Z3" s="16">
        <f t="shared" ref="Z3:Z34" si="4">W3+X3+Y3</f>
        <v>20</v>
      </c>
      <c r="AA3" s="18">
        <v>1</v>
      </c>
      <c r="AB3" s="18">
        <v>18</v>
      </c>
      <c r="AC3" s="17">
        <v>1</v>
      </c>
      <c r="AD3" s="16">
        <f t="shared" ref="AD3:AD34" si="5">AA3+AB3+AC3</f>
        <v>20</v>
      </c>
      <c r="AE3" s="18">
        <v>1</v>
      </c>
      <c r="AF3" s="18">
        <v>19</v>
      </c>
      <c r="AG3" s="17">
        <v>1</v>
      </c>
      <c r="AH3" s="16">
        <f t="shared" ref="AH3:AH34" si="6">AE3+AF3+AG3</f>
        <v>21</v>
      </c>
      <c r="AI3" s="18">
        <v>1</v>
      </c>
      <c r="AJ3" s="18">
        <v>20</v>
      </c>
      <c r="AK3" s="17">
        <v>1</v>
      </c>
      <c r="AL3" s="16">
        <f t="shared" ref="AL3:AL34" si="7">AI3+AJ3+AK3</f>
        <v>22</v>
      </c>
      <c r="AM3" s="18">
        <v>1</v>
      </c>
      <c r="AN3" s="18">
        <v>21</v>
      </c>
      <c r="AO3" s="17">
        <v>1</v>
      </c>
      <c r="AP3" s="16">
        <f t="shared" ref="AP3:AP34" si="8">AM3+AN3+AO3</f>
        <v>23</v>
      </c>
      <c r="AQ3" s="18">
        <v>1</v>
      </c>
      <c r="AR3" s="18">
        <v>21</v>
      </c>
      <c r="AS3" s="17">
        <v>1</v>
      </c>
      <c r="AT3" s="16">
        <f t="shared" ref="AT3:AT34" si="9">AQ3+AR3+AS3</f>
        <v>23</v>
      </c>
      <c r="AU3" s="18">
        <v>1</v>
      </c>
      <c r="AV3" s="18">
        <v>21</v>
      </c>
      <c r="AW3" s="17">
        <v>1</v>
      </c>
      <c r="AX3" s="16">
        <f t="shared" ref="AX3:AX34" si="10">AU3+AV3+AW3</f>
        <v>23</v>
      </c>
      <c r="AY3" s="18">
        <v>1</v>
      </c>
      <c r="AZ3" s="18">
        <v>21</v>
      </c>
      <c r="BA3" s="17">
        <v>1</v>
      </c>
      <c r="BB3" s="31">
        <f>AY3+AZ3+BA3</f>
        <v>23</v>
      </c>
      <c r="BC3" s="15">
        <f>BB3/F3</f>
        <v>1.0454545454545454</v>
      </c>
    </row>
    <row r="4" spans="1:55" ht="15" customHeight="1" x14ac:dyDescent="0.15">
      <c r="A4" s="10" t="s">
        <v>3</v>
      </c>
      <c r="B4" s="14" t="s">
        <v>2</v>
      </c>
      <c r="C4" s="14" t="s">
        <v>133</v>
      </c>
      <c r="D4" s="29">
        <v>111</v>
      </c>
      <c r="E4" s="13" t="s">
        <v>132</v>
      </c>
      <c r="F4" s="13">
        <v>28</v>
      </c>
      <c r="G4" s="12">
        <v>0</v>
      </c>
      <c r="H4" s="12">
        <v>6</v>
      </c>
      <c r="I4" s="11">
        <v>1</v>
      </c>
      <c r="J4" s="10">
        <f t="shared" si="0"/>
        <v>7</v>
      </c>
      <c r="K4" s="12">
        <v>0</v>
      </c>
      <c r="L4" s="12">
        <v>6</v>
      </c>
      <c r="M4" s="11">
        <v>1</v>
      </c>
      <c r="N4" s="10">
        <f t="shared" si="1"/>
        <v>7</v>
      </c>
      <c r="O4" s="12">
        <v>0</v>
      </c>
      <c r="P4" s="12">
        <v>6</v>
      </c>
      <c r="Q4" s="11">
        <v>1</v>
      </c>
      <c r="R4" s="10">
        <f t="shared" si="2"/>
        <v>7</v>
      </c>
      <c r="S4" s="12">
        <v>0</v>
      </c>
      <c r="T4" s="12">
        <v>6</v>
      </c>
      <c r="U4" s="11">
        <v>1</v>
      </c>
      <c r="V4" s="10">
        <f t="shared" si="3"/>
        <v>7</v>
      </c>
      <c r="W4" s="12">
        <v>0</v>
      </c>
      <c r="X4" s="12">
        <v>6</v>
      </c>
      <c r="Y4" s="11">
        <v>1</v>
      </c>
      <c r="Z4" s="10">
        <f t="shared" si="4"/>
        <v>7</v>
      </c>
      <c r="AA4" s="12">
        <v>0</v>
      </c>
      <c r="AB4" s="12">
        <v>6</v>
      </c>
      <c r="AC4" s="11">
        <v>1</v>
      </c>
      <c r="AD4" s="10">
        <f t="shared" si="5"/>
        <v>7</v>
      </c>
      <c r="AE4" s="12">
        <v>0</v>
      </c>
      <c r="AF4" s="12">
        <v>6</v>
      </c>
      <c r="AG4" s="11">
        <v>1</v>
      </c>
      <c r="AH4" s="10">
        <f t="shared" si="6"/>
        <v>7</v>
      </c>
      <c r="AI4" s="12">
        <v>0</v>
      </c>
      <c r="AJ4" s="12">
        <v>6</v>
      </c>
      <c r="AK4" s="11">
        <v>1</v>
      </c>
      <c r="AL4" s="10">
        <f t="shared" si="7"/>
        <v>7</v>
      </c>
      <c r="AM4" s="12">
        <v>0</v>
      </c>
      <c r="AN4" s="12">
        <v>6</v>
      </c>
      <c r="AO4" s="11">
        <v>1</v>
      </c>
      <c r="AP4" s="10">
        <f t="shared" si="8"/>
        <v>7</v>
      </c>
      <c r="AQ4" s="12">
        <v>0</v>
      </c>
      <c r="AR4" s="12">
        <v>6</v>
      </c>
      <c r="AS4" s="11">
        <v>1</v>
      </c>
      <c r="AT4" s="10">
        <f t="shared" si="9"/>
        <v>7</v>
      </c>
      <c r="AU4" s="12">
        <v>0</v>
      </c>
      <c r="AV4" s="12">
        <v>6</v>
      </c>
      <c r="AW4" s="11">
        <v>1</v>
      </c>
      <c r="AX4" s="10">
        <f t="shared" si="10"/>
        <v>7</v>
      </c>
      <c r="AY4" s="12">
        <v>0</v>
      </c>
      <c r="AZ4" s="12">
        <v>6</v>
      </c>
      <c r="BA4" s="11">
        <v>1</v>
      </c>
      <c r="BB4" s="10">
        <f t="shared" ref="BB4:BB34" si="11">AY4+AZ4+BA4</f>
        <v>7</v>
      </c>
      <c r="BC4" s="9">
        <f t="shared" ref="BC4:BC67" si="12">BB4/F4</f>
        <v>0.25</v>
      </c>
    </row>
    <row r="5" spans="1:55" ht="15" customHeight="1" x14ac:dyDescent="0.15">
      <c r="A5" s="10" t="s">
        <v>3</v>
      </c>
      <c r="B5" s="14" t="s">
        <v>2</v>
      </c>
      <c r="C5" s="14" t="s">
        <v>131</v>
      </c>
      <c r="D5" s="29">
        <v>92</v>
      </c>
      <c r="E5" s="13" t="s">
        <v>130</v>
      </c>
      <c r="F5" s="13">
        <v>46</v>
      </c>
      <c r="G5" s="12">
        <v>0</v>
      </c>
      <c r="H5" s="12">
        <v>2</v>
      </c>
      <c r="I5" s="11">
        <v>0</v>
      </c>
      <c r="J5" s="10">
        <f t="shared" si="0"/>
        <v>2</v>
      </c>
      <c r="K5" s="12">
        <v>0</v>
      </c>
      <c r="L5" s="12">
        <v>2</v>
      </c>
      <c r="M5" s="11">
        <v>0</v>
      </c>
      <c r="N5" s="10">
        <f t="shared" si="1"/>
        <v>2</v>
      </c>
      <c r="O5" s="12">
        <v>0</v>
      </c>
      <c r="P5" s="12">
        <v>2</v>
      </c>
      <c r="Q5" s="11">
        <v>0</v>
      </c>
      <c r="R5" s="10">
        <f t="shared" si="2"/>
        <v>2</v>
      </c>
      <c r="S5" s="12">
        <v>0</v>
      </c>
      <c r="T5" s="12">
        <v>2</v>
      </c>
      <c r="U5" s="11">
        <v>0</v>
      </c>
      <c r="V5" s="10">
        <f t="shared" si="3"/>
        <v>2</v>
      </c>
      <c r="W5" s="12">
        <v>0</v>
      </c>
      <c r="X5" s="12">
        <v>2</v>
      </c>
      <c r="Y5" s="11">
        <v>0</v>
      </c>
      <c r="Z5" s="10">
        <f t="shared" si="4"/>
        <v>2</v>
      </c>
      <c r="AA5" s="12">
        <v>0</v>
      </c>
      <c r="AB5" s="12">
        <v>2</v>
      </c>
      <c r="AC5" s="11">
        <v>0</v>
      </c>
      <c r="AD5" s="10">
        <f t="shared" si="5"/>
        <v>2</v>
      </c>
      <c r="AE5" s="12">
        <v>0</v>
      </c>
      <c r="AF5" s="12">
        <v>2</v>
      </c>
      <c r="AG5" s="11">
        <v>0</v>
      </c>
      <c r="AH5" s="10">
        <f t="shared" si="6"/>
        <v>2</v>
      </c>
      <c r="AI5" s="12">
        <v>0</v>
      </c>
      <c r="AJ5" s="12">
        <v>2</v>
      </c>
      <c r="AK5" s="11">
        <v>0</v>
      </c>
      <c r="AL5" s="10">
        <f t="shared" si="7"/>
        <v>2</v>
      </c>
      <c r="AM5" s="12">
        <v>0</v>
      </c>
      <c r="AN5" s="12">
        <v>2</v>
      </c>
      <c r="AO5" s="11">
        <v>0</v>
      </c>
      <c r="AP5" s="10">
        <f t="shared" si="8"/>
        <v>2</v>
      </c>
      <c r="AQ5" s="12">
        <v>0</v>
      </c>
      <c r="AR5" s="12">
        <v>2</v>
      </c>
      <c r="AS5" s="11">
        <v>0</v>
      </c>
      <c r="AT5" s="10">
        <f t="shared" si="9"/>
        <v>2</v>
      </c>
      <c r="AU5" s="12">
        <v>0</v>
      </c>
      <c r="AV5" s="12">
        <v>2</v>
      </c>
      <c r="AW5" s="11">
        <v>0</v>
      </c>
      <c r="AX5" s="10">
        <f t="shared" si="10"/>
        <v>2</v>
      </c>
      <c r="AY5" s="12">
        <v>0</v>
      </c>
      <c r="AZ5" s="12">
        <v>2</v>
      </c>
      <c r="BA5" s="11">
        <v>0</v>
      </c>
      <c r="BB5" s="10">
        <f t="shared" si="11"/>
        <v>2</v>
      </c>
      <c r="BC5" s="9">
        <f t="shared" si="12"/>
        <v>4.3478260869565216E-2</v>
      </c>
    </row>
    <row r="6" spans="1:55" ht="15" customHeight="1" x14ac:dyDescent="0.15">
      <c r="A6" s="10" t="s">
        <v>3</v>
      </c>
      <c r="B6" s="14" t="s">
        <v>2</v>
      </c>
      <c r="C6" s="14" t="s">
        <v>129</v>
      </c>
      <c r="D6" s="29">
        <v>11</v>
      </c>
      <c r="E6" s="13" t="s">
        <v>128</v>
      </c>
      <c r="F6" s="13">
        <v>8</v>
      </c>
      <c r="G6" s="12">
        <v>0</v>
      </c>
      <c r="H6" s="12">
        <v>7</v>
      </c>
      <c r="I6" s="11">
        <v>0</v>
      </c>
      <c r="J6" s="10">
        <f t="shared" si="0"/>
        <v>7</v>
      </c>
      <c r="K6" s="12">
        <v>0</v>
      </c>
      <c r="L6" s="12">
        <v>7</v>
      </c>
      <c r="M6" s="11">
        <v>0</v>
      </c>
      <c r="N6" s="10">
        <f t="shared" si="1"/>
        <v>7</v>
      </c>
      <c r="O6" s="12">
        <v>0</v>
      </c>
      <c r="P6" s="12">
        <v>7</v>
      </c>
      <c r="Q6" s="11">
        <v>0</v>
      </c>
      <c r="R6" s="10">
        <f t="shared" si="2"/>
        <v>7</v>
      </c>
      <c r="S6" s="12">
        <v>0</v>
      </c>
      <c r="T6" s="12">
        <v>7</v>
      </c>
      <c r="U6" s="11">
        <v>0</v>
      </c>
      <c r="V6" s="10">
        <f t="shared" si="3"/>
        <v>7</v>
      </c>
      <c r="W6" s="12">
        <v>0</v>
      </c>
      <c r="X6" s="12">
        <v>7</v>
      </c>
      <c r="Y6" s="11">
        <v>0</v>
      </c>
      <c r="Z6" s="10">
        <f t="shared" si="4"/>
        <v>7</v>
      </c>
      <c r="AA6" s="12">
        <v>0</v>
      </c>
      <c r="AB6" s="12">
        <v>6</v>
      </c>
      <c r="AC6" s="11">
        <v>0</v>
      </c>
      <c r="AD6" s="10">
        <f t="shared" si="5"/>
        <v>6</v>
      </c>
      <c r="AE6" s="12">
        <v>0</v>
      </c>
      <c r="AF6" s="12">
        <v>6</v>
      </c>
      <c r="AG6" s="11">
        <v>0</v>
      </c>
      <c r="AH6" s="10">
        <f t="shared" si="6"/>
        <v>6</v>
      </c>
      <c r="AI6" s="12">
        <v>0</v>
      </c>
      <c r="AJ6" s="12">
        <v>6</v>
      </c>
      <c r="AK6" s="11">
        <v>0</v>
      </c>
      <c r="AL6" s="10">
        <f t="shared" si="7"/>
        <v>6</v>
      </c>
      <c r="AM6" s="12">
        <v>0</v>
      </c>
      <c r="AN6" s="12">
        <v>6</v>
      </c>
      <c r="AO6" s="11">
        <v>0</v>
      </c>
      <c r="AP6" s="10">
        <f t="shared" si="8"/>
        <v>6</v>
      </c>
      <c r="AQ6" s="12">
        <v>0</v>
      </c>
      <c r="AR6" s="12">
        <v>6</v>
      </c>
      <c r="AS6" s="11">
        <v>0</v>
      </c>
      <c r="AT6" s="10">
        <f t="shared" si="9"/>
        <v>6</v>
      </c>
      <c r="AU6" s="12">
        <v>0</v>
      </c>
      <c r="AV6" s="12">
        <v>6</v>
      </c>
      <c r="AW6" s="11">
        <v>0</v>
      </c>
      <c r="AX6" s="10">
        <f t="shared" si="10"/>
        <v>6</v>
      </c>
      <c r="AY6" s="12">
        <v>0</v>
      </c>
      <c r="AZ6" s="12">
        <v>6</v>
      </c>
      <c r="BA6" s="11">
        <v>0</v>
      </c>
      <c r="BB6" s="10">
        <f t="shared" si="11"/>
        <v>6</v>
      </c>
      <c r="BC6" s="9">
        <f t="shared" si="12"/>
        <v>0.75</v>
      </c>
    </row>
    <row r="7" spans="1:55" ht="15" customHeight="1" x14ac:dyDescent="0.15">
      <c r="A7" s="10" t="s">
        <v>3</v>
      </c>
      <c r="B7" s="14" t="s">
        <v>2</v>
      </c>
      <c r="C7" s="14" t="s">
        <v>127</v>
      </c>
      <c r="D7" s="29">
        <v>51</v>
      </c>
      <c r="E7" s="13" t="s">
        <v>126</v>
      </c>
      <c r="F7" s="13">
        <v>33</v>
      </c>
      <c r="G7" s="12">
        <v>0</v>
      </c>
      <c r="H7" s="12">
        <v>5</v>
      </c>
      <c r="I7" s="11">
        <v>0</v>
      </c>
      <c r="J7" s="10">
        <f t="shared" si="0"/>
        <v>5</v>
      </c>
      <c r="K7" s="12">
        <v>0</v>
      </c>
      <c r="L7" s="12">
        <v>5</v>
      </c>
      <c r="M7" s="11">
        <v>0</v>
      </c>
      <c r="N7" s="10">
        <f t="shared" si="1"/>
        <v>5</v>
      </c>
      <c r="O7" s="12">
        <v>0</v>
      </c>
      <c r="P7" s="12">
        <v>5</v>
      </c>
      <c r="Q7" s="11">
        <v>0</v>
      </c>
      <c r="R7" s="10">
        <f t="shared" si="2"/>
        <v>5</v>
      </c>
      <c r="S7" s="12">
        <v>0</v>
      </c>
      <c r="T7" s="12">
        <v>3</v>
      </c>
      <c r="U7" s="11">
        <v>0</v>
      </c>
      <c r="V7" s="10">
        <f t="shared" si="3"/>
        <v>3</v>
      </c>
      <c r="W7" s="12">
        <v>0</v>
      </c>
      <c r="X7" s="12">
        <v>2</v>
      </c>
      <c r="Y7" s="11">
        <v>0</v>
      </c>
      <c r="Z7" s="10">
        <f t="shared" si="4"/>
        <v>2</v>
      </c>
      <c r="AA7" s="12">
        <v>0</v>
      </c>
      <c r="AB7" s="12">
        <v>2</v>
      </c>
      <c r="AC7" s="11">
        <v>0</v>
      </c>
      <c r="AD7" s="10">
        <f t="shared" si="5"/>
        <v>2</v>
      </c>
      <c r="AE7" s="12">
        <v>0</v>
      </c>
      <c r="AF7" s="12">
        <v>2</v>
      </c>
      <c r="AG7" s="11">
        <v>0</v>
      </c>
      <c r="AH7" s="10">
        <f t="shared" si="6"/>
        <v>2</v>
      </c>
      <c r="AI7" s="12">
        <v>0</v>
      </c>
      <c r="AJ7" s="12">
        <v>2</v>
      </c>
      <c r="AK7" s="11">
        <v>0</v>
      </c>
      <c r="AL7" s="10">
        <f t="shared" si="7"/>
        <v>2</v>
      </c>
      <c r="AM7" s="12">
        <v>0</v>
      </c>
      <c r="AN7" s="12">
        <v>2</v>
      </c>
      <c r="AO7" s="11">
        <v>0</v>
      </c>
      <c r="AP7" s="10">
        <f t="shared" si="8"/>
        <v>2</v>
      </c>
      <c r="AQ7" s="12">
        <v>0</v>
      </c>
      <c r="AR7" s="12">
        <v>2</v>
      </c>
      <c r="AS7" s="11">
        <v>0</v>
      </c>
      <c r="AT7" s="10">
        <f t="shared" si="9"/>
        <v>2</v>
      </c>
      <c r="AU7" s="12">
        <v>0</v>
      </c>
      <c r="AV7" s="12">
        <v>2</v>
      </c>
      <c r="AW7" s="11">
        <v>0</v>
      </c>
      <c r="AX7" s="10">
        <f t="shared" si="10"/>
        <v>2</v>
      </c>
      <c r="AY7" s="12">
        <v>0</v>
      </c>
      <c r="AZ7" s="12">
        <v>2</v>
      </c>
      <c r="BA7" s="11">
        <v>0</v>
      </c>
      <c r="BB7" s="10">
        <f t="shared" si="11"/>
        <v>2</v>
      </c>
      <c r="BC7" s="9">
        <f t="shared" si="12"/>
        <v>6.0606060606060608E-2</v>
      </c>
    </row>
    <row r="8" spans="1:55" ht="15" customHeight="1" x14ac:dyDescent="0.15">
      <c r="A8" s="10" t="s">
        <v>3</v>
      </c>
      <c r="B8" s="14" t="s">
        <v>2</v>
      </c>
      <c r="C8" s="14" t="s">
        <v>125</v>
      </c>
      <c r="D8" s="29">
        <v>52</v>
      </c>
      <c r="E8" s="13" t="s">
        <v>124</v>
      </c>
      <c r="F8" s="13">
        <v>56</v>
      </c>
      <c r="G8" s="12">
        <v>0</v>
      </c>
      <c r="H8" s="12">
        <v>9</v>
      </c>
      <c r="I8" s="11">
        <v>0</v>
      </c>
      <c r="J8" s="10">
        <f t="shared" si="0"/>
        <v>9</v>
      </c>
      <c r="K8" s="12">
        <v>0</v>
      </c>
      <c r="L8" s="12">
        <v>9</v>
      </c>
      <c r="M8" s="11">
        <v>0</v>
      </c>
      <c r="N8" s="10">
        <f t="shared" si="1"/>
        <v>9</v>
      </c>
      <c r="O8" s="12">
        <v>0</v>
      </c>
      <c r="P8" s="12">
        <v>9</v>
      </c>
      <c r="Q8" s="11">
        <v>0</v>
      </c>
      <c r="R8" s="10">
        <f t="shared" si="2"/>
        <v>9</v>
      </c>
      <c r="S8" s="12">
        <v>0</v>
      </c>
      <c r="T8" s="12">
        <v>9</v>
      </c>
      <c r="U8" s="11">
        <v>0</v>
      </c>
      <c r="V8" s="10">
        <f t="shared" si="3"/>
        <v>9</v>
      </c>
      <c r="W8" s="12">
        <v>0</v>
      </c>
      <c r="X8" s="12">
        <v>9</v>
      </c>
      <c r="Y8" s="11">
        <v>0</v>
      </c>
      <c r="Z8" s="10">
        <f t="shared" si="4"/>
        <v>9</v>
      </c>
      <c r="AA8" s="12">
        <v>0</v>
      </c>
      <c r="AB8" s="12">
        <v>9</v>
      </c>
      <c r="AC8" s="11">
        <v>0</v>
      </c>
      <c r="AD8" s="10">
        <f t="shared" si="5"/>
        <v>9</v>
      </c>
      <c r="AE8" s="12">
        <v>0</v>
      </c>
      <c r="AF8" s="12">
        <v>9</v>
      </c>
      <c r="AG8" s="11">
        <v>0</v>
      </c>
      <c r="AH8" s="10">
        <f t="shared" si="6"/>
        <v>9</v>
      </c>
      <c r="AI8" s="12">
        <v>0</v>
      </c>
      <c r="AJ8" s="12">
        <v>9</v>
      </c>
      <c r="AK8" s="11">
        <v>0</v>
      </c>
      <c r="AL8" s="10">
        <f t="shared" si="7"/>
        <v>9</v>
      </c>
      <c r="AM8" s="12">
        <v>0</v>
      </c>
      <c r="AN8" s="12">
        <v>9</v>
      </c>
      <c r="AO8" s="11">
        <v>0</v>
      </c>
      <c r="AP8" s="10">
        <f t="shared" si="8"/>
        <v>9</v>
      </c>
      <c r="AQ8" s="12">
        <v>0</v>
      </c>
      <c r="AR8" s="12">
        <v>8</v>
      </c>
      <c r="AS8" s="11">
        <v>0</v>
      </c>
      <c r="AT8" s="10">
        <f t="shared" si="9"/>
        <v>8</v>
      </c>
      <c r="AU8" s="12">
        <v>0</v>
      </c>
      <c r="AV8" s="12">
        <v>8</v>
      </c>
      <c r="AW8" s="11">
        <v>0</v>
      </c>
      <c r="AX8" s="10">
        <f t="shared" si="10"/>
        <v>8</v>
      </c>
      <c r="AY8" s="12">
        <v>0</v>
      </c>
      <c r="AZ8" s="12">
        <v>7</v>
      </c>
      <c r="BA8" s="11">
        <v>0</v>
      </c>
      <c r="BB8" s="10">
        <f t="shared" si="11"/>
        <v>7</v>
      </c>
      <c r="BC8" s="9">
        <f t="shared" si="12"/>
        <v>0.125</v>
      </c>
    </row>
    <row r="9" spans="1:55" ht="15" customHeight="1" x14ac:dyDescent="0.15">
      <c r="A9" s="10" t="s">
        <v>3</v>
      </c>
      <c r="B9" s="14" t="s">
        <v>2</v>
      </c>
      <c r="C9" s="14" t="s">
        <v>123</v>
      </c>
      <c r="D9" s="29">
        <v>41</v>
      </c>
      <c r="E9" s="13" t="s">
        <v>122</v>
      </c>
      <c r="F9" s="27">
        <v>45</v>
      </c>
      <c r="G9" s="12">
        <v>0</v>
      </c>
      <c r="H9" s="12">
        <v>4</v>
      </c>
      <c r="I9" s="11">
        <v>0</v>
      </c>
      <c r="J9" s="10">
        <f t="shared" si="0"/>
        <v>4</v>
      </c>
      <c r="K9" s="12">
        <v>0</v>
      </c>
      <c r="L9" s="12">
        <v>4</v>
      </c>
      <c r="M9" s="11">
        <v>0</v>
      </c>
      <c r="N9" s="10">
        <f t="shared" si="1"/>
        <v>4</v>
      </c>
      <c r="O9" s="12">
        <v>0</v>
      </c>
      <c r="P9" s="12">
        <v>4</v>
      </c>
      <c r="Q9" s="11">
        <v>0</v>
      </c>
      <c r="R9" s="10">
        <f t="shared" si="2"/>
        <v>4</v>
      </c>
      <c r="S9" s="12">
        <v>0</v>
      </c>
      <c r="T9" s="12">
        <v>4</v>
      </c>
      <c r="U9" s="11">
        <v>0</v>
      </c>
      <c r="V9" s="10">
        <f t="shared" si="3"/>
        <v>4</v>
      </c>
      <c r="W9" s="12">
        <v>0</v>
      </c>
      <c r="X9" s="12">
        <v>4</v>
      </c>
      <c r="Y9" s="11">
        <v>0</v>
      </c>
      <c r="Z9" s="10">
        <f t="shared" si="4"/>
        <v>4</v>
      </c>
      <c r="AA9" s="12">
        <v>0</v>
      </c>
      <c r="AB9" s="12">
        <v>4</v>
      </c>
      <c r="AC9" s="11">
        <v>0</v>
      </c>
      <c r="AD9" s="10">
        <f t="shared" si="5"/>
        <v>4</v>
      </c>
      <c r="AE9" s="12">
        <v>0</v>
      </c>
      <c r="AF9" s="12">
        <v>4</v>
      </c>
      <c r="AG9" s="11">
        <v>0</v>
      </c>
      <c r="AH9" s="10">
        <f t="shared" si="6"/>
        <v>4</v>
      </c>
      <c r="AI9" s="12">
        <v>0</v>
      </c>
      <c r="AJ9" s="12">
        <v>4</v>
      </c>
      <c r="AK9" s="11">
        <v>0</v>
      </c>
      <c r="AL9" s="10">
        <f t="shared" si="7"/>
        <v>4</v>
      </c>
      <c r="AM9" s="12">
        <v>0</v>
      </c>
      <c r="AN9" s="12">
        <v>4</v>
      </c>
      <c r="AO9" s="11">
        <v>0</v>
      </c>
      <c r="AP9" s="10">
        <f t="shared" si="8"/>
        <v>4</v>
      </c>
      <c r="AQ9" s="12">
        <v>0</v>
      </c>
      <c r="AR9" s="12">
        <v>4</v>
      </c>
      <c r="AS9" s="11">
        <v>0</v>
      </c>
      <c r="AT9" s="10">
        <f t="shared" si="9"/>
        <v>4</v>
      </c>
      <c r="AU9" s="12">
        <v>0</v>
      </c>
      <c r="AV9" s="12">
        <v>4</v>
      </c>
      <c r="AW9" s="11">
        <v>0</v>
      </c>
      <c r="AX9" s="10">
        <f t="shared" si="10"/>
        <v>4</v>
      </c>
      <c r="AY9" s="12">
        <v>0</v>
      </c>
      <c r="AZ9" s="12">
        <v>4</v>
      </c>
      <c r="BA9" s="11">
        <v>0</v>
      </c>
      <c r="BB9" s="10">
        <f t="shared" si="11"/>
        <v>4</v>
      </c>
      <c r="BC9" s="9">
        <f t="shared" si="12"/>
        <v>8.8888888888888892E-2</v>
      </c>
    </row>
    <row r="10" spans="1:55" ht="15" customHeight="1" x14ac:dyDescent="0.15">
      <c r="A10" s="10" t="s">
        <v>3</v>
      </c>
      <c r="B10" s="14" t="s">
        <v>2</v>
      </c>
      <c r="C10" s="14" t="s">
        <v>121</v>
      </c>
      <c r="D10" s="29">
        <v>61</v>
      </c>
      <c r="E10" s="13" t="s">
        <v>120</v>
      </c>
      <c r="F10" s="13">
        <v>41</v>
      </c>
      <c r="G10" s="12">
        <v>1</v>
      </c>
      <c r="H10" s="12">
        <v>21</v>
      </c>
      <c r="I10" s="11">
        <v>6</v>
      </c>
      <c r="J10" s="10">
        <f t="shared" si="0"/>
        <v>28</v>
      </c>
      <c r="K10" s="12">
        <v>1</v>
      </c>
      <c r="L10" s="12">
        <v>21</v>
      </c>
      <c r="M10" s="11">
        <v>7</v>
      </c>
      <c r="N10" s="10">
        <f t="shared" si="1"/>
        <v>29</v>
      </c>
      <c r="O10" s="12">
        <v>1</v>
      </c>
      <c r="P10" s="12">
        <v>21</v>
      </c>
      <c r="Q10" s="11">
        <v>7</v>
      </c>
      <c r="R10" s="10">
        <f t="shared" si="2"/>
        <v>29</v>
      </c>
      <c r="S10" s="12">
        <v>1</v>
      </c>
      <c r="T10" s="12">
        <v>21</v>
      </c>
      <c r="U10" s="11">
        <v>7</v>
      </c>
      <c r="V10" s="10">
        <f t="shared" si="3"/>
        <v>29</v>
      </c>
      <c r="W10" s="12">
        <v>1</v>
      </c>
      <c r="X10" s="12">
        <v>21</v>
      </c>
      <c r="Y10" s="11">
        <v>7</v>
      </c>
      <c r="Z10" s="10">
        <f t="shared" si="4"/>
        <v>29</v>
      </c>
      <c r="AA10" s="12">
        <v>1</v>
      </c>
      <c r="AB10" s="12">
        <v>21</v>
      </c>
      <c r="AC10" s="11">
        <v>7</v>
      </c>
      <c r="AD10" s="10">
        <f t="shared" si="5"/>
        <v>29</v>
      </c>
      <c r="AE10" s="12">
        <v>1</v>
      </c>
      <c r="AF10" s="12">
        <v>21</v>
      </c>
      <c r="AG10" s="11">
        <v>7</v>
      </c>
      <c r="AH10" s="10">
        <f t="shared" si="6"/>
        <v>29</v>
      </c>
      <c r="AI10" s="12">
        <v>1</v>
      </c>
      <c r="AJ10" s="12">
        <v>21</v>
      </c>
      <c r="AK10" s="11">
        <v>7</v>
      </c>
      <c r="AL10" s="10">
        <f t="shared" si="7"/>
        <v>29</v>
      </c>
      <c r="AM10" s="12">
        <v>2</v>
      </c>
      <c r="AN10" s="12">
        <v>20</v>
      </c>
      <c r="AO10" s="11">
        <v>7</v>
      </c>
      <c r="AP10" s="10">
        <f t="shared" si="8"/>
        <v>29</v>
      </c>
      <c r="AQ10" s="12">
        <v>2</v>
      </c>
      <c r="AR10" s="12">
        <v>20</v>
      </c>
      <c r="AS10" s="11">
        <v>7</v>
      </c>
      <c r="AT10" s="10">
        <f t="shared" si="9"/>
        <v>29</v>
      </c>
      <c r="AU10" s="12">
        <v>2</v>
      </c>
      <c r="AV10" s="12">
        <v>20</v>
      </c>
      <c r="AW10" s="11">
        <v>7</v>
      </c>
      <c r="AX10" s="10">
        <f t="shared" si="10"/>
        <v>29</v>
      </c>
      <c r="AY10" s="12">
        <v>2</v>
      </c>
      <c r="AZ10" s="12">
        <v>19</v>
      </c>
      <c r="BA10" s="11">
        <v>7</v>
      </c>
      <c r="BB10" s="10">
        <f t="shared" si="11"/>
        <v>28</v>
      </c>
      <c r="BC10" s="9">
        <f t="shared" si="12"/>
        <v>0.68292682926829273</v>
      </c>
    </row>
    <row r="11" spans="1:55" ht="15" customHeight="1" x14ac:dyDescent="0.15">
      <c r="A11" s="10" t="s">
        <v>3</v>
      </c>
      <c r="B11" s="14" t="s">
        <v>2</v>
      </c>
      <c r="C11" s="14" t="s">
        <v>119</v>
      </c>
      <c r="D11" s="29">
        <v>42</v>
      </c>
      <c r="E11" s="13" t="s">
        <v>118</v>
      </c>
      <c r="F11" s="13">
        <v>54</v>
      </c>
      <c r="G11" s="12">
        <v>0</v>
      </c>
      <c r="H11" s="12">
        <v>2</v>
      </c>
      <c r="I11" s="11">
        <v>0</v>
      </c>
      <c r="J11" s="10">
        <f t="shared" si="0"/>
        <v>2</v>
      </c>
      <c r="K11" s="12">
        <v>0</v>
      </c>
      <c r="L11" s="12">
        <v>2</v>
      </c>
      <c r="M11" s="11">
        <v>0</v>
      </c>
      <c r="N11" s="10">
        <f t="shared" si="1"/>
        <v>2</v>
      </c>
      <c r="O11" s="12">
        <v>0</v>
      </c>
      <c r="P11" s="12">
        <v>2</v>
      </c>
      <c r="Q11" s="11">
        <v>0</v>
      </c>
      <c r="R11" s="10">
        <f t="shared" si="2"/>
        <v>2</v>
      </c>
      <c r="S11" s="12">
        <v>0</v>
      </c>
      <c r="T11" s="12">
        <v>2</v>
      </c>
      <c r="U11" s="11">
        <v>0</v>
      </c>
      <c r="V11" s="10">
        <f t="shared" si="3"/>
        <v>2</v>
      </c>
      <c r="W11" s="12">
        <v>0</v>
      </c>
      <c r="X11" s="12">
        <v>2</v>
      </c>
      <c r="Y11" s="11">
        <v>0</v>
      </c>
      <c r="Z11" s="10">
        <f t="shared" si="4"/>
        <v>2</v>
      </c>
      <c r="AA11" s="12">
        <v>0</v>
      </c>
      <c r="AB11" s="12">
        <v>2</v>
      </c>
      <c r="AC11" s="11">
        <v>0</v>
      </c>
      <c r="AD11" s="10">
        <f t="shared" si="5"/>
        <v>2</v>
      </c>
      <c r="AE11" s="12">
        <v>0</v>
      </c>
      <c r="AF11" s="12">
        <v>2</v>
      </c>
      <c r="AG11" s="11">
        <v>0</v>
      </c>
      <c r="AH11" s="10">
        <f t="shared" si="6"/>
        <v>2</v>
      </c>
      <c r="AI11" s="12">
        <v>0</v>
      </c>
      <c r="AJ11" s="12">
        <v>2</v>
      </c>
      <c r="AK11" s="11">
        <v>0</v>
      </c>
      <c r="AL11" s="10">
        <f t="shared" si="7"/>
        <v>2</v>
      </c>
      <c r="AM11" s="12">
        <v>0</v>
      </c>
      <c r="AN11" s="12">
        <v>2</v>
      </c>
      <c r="AO11" s="11">
        <v>0</v>
      </c>
      <c r="AP11" s="10">
        <f t="shared" si="8"/>
        <v>2</v>
      </c>
      <c r="AQ11" s="12">
        <v>0</v>
      </c>
      <c r="AR11" s="12">
        <v>2</v>
      </c>
      <c r="AS11" s="11">
        <v>0</v>
      </c>
      <c r="AT11" s="10">
        <f t="shared" si="9"/>
        <v>2</v>
      </c>
      <c r="AU11" s="12">
        <v>0</v>
      </c>
      <c r="AV11" s="12">
        <v>2</v>
      </c>
      <c r="AW11" s="11">
        <v>0</v>
      </c>
      <c r="AX11" s="10">
        <f t="shared" si="10"/>
        <v>2</v>
      </c>
      <c r="AY11" s="12">
        <v>0</v>
      </c>
      <c r="AZ11" s="12">
        <v>2</v>
      </c>
      <c r="BA11" s="11">
        <v>0</v>
      </c>
      <c r="BB11" s="10">
        <f t="shared" si="11"/>
        <v>2</v>
      </c>
      <c r="BC11" s="9">
        <f t="shared" si="12"/>
        <v>3.7037037037037035E-2</v>
      </c>
    </row>
    <row r="12" spans="1:55" ht="15" customHeight="1" x14ac:dyDescent="0.15">
      <c r="A12" s="10" t="s">
        <v>3</v>
      </c>
      <c r="B12" s="14" t="s">
        <v>2</v>
      </c>
      <c r="C12" s="14" t="s">
        <v>117</v>
      </c>
      <c r="D12" s="29">
        <v>44</v>
      </c>
      <c r="E12" s="13" t="s">
        <v>116</v>
      </c>
      <c r="F12" s="13">
        <v>65</v>
      </c>
      <c r="G12" s="12">
        <v>0</v>
      </c>
      <c r="H12" s="12">
        <v>4</v>
      </c>
      <c r="I12" s="11">
        <v>0</v>
      </c>
      <c r="J12" s="10">
        <f t="shared" si="0"/>
        <v>4</v>
      </c>
      <c r="K12" s="12">
        <v>0</v>
      </c>
      <c r="L12" s="12">
        <v>4</v>
      </c>
      <c r="M12" s="11">
        <v>0</v>
      </c>
      <c r="N12" s="10">
        <f t="shared" si="1"/>
        <v>4</v>
      </c>
      <c r="O12" s="12">
        <v>0</v>
      </c>
      <c r="P12" s="12">
        <v>4</v>
      </c>
      <c r="Q12" s="11">
        <v>0</v>
      </c>
      <c r="R12" s="10">
        <f t="shared" si="2"/>
        <v>4</v>
      </c>
      <c r="S12" s="12">
        <v>0</v>
      </c>
      <c r="T12" s="12">
        <v>4</v>
      </c>
      <c r="U12" s="11">
        <v>0</v>
      </c>
      <c r="V12" s="10">
        <f t="shared" si="3"/>
        <v>4</v>
      </c>
      <c r="W12" s="12">
        <v>0</v>
      </c>
      <c r="X12" s="12">
        <v>4</v>
      </c>
      <c r="Y12" s="11">
        <v>0</v>
      </c>
      <c r="Z12" s="10">
        <f t="shared" si="4"/>
        <v>4</v>
      </c>
      <c r="AA12" s="12">
        <v>0</v>
      </c>
      <c r="AB12" s="12">
        <v>4</v>
      </c>
      <c r="AC12" s="11">
        <v>0</v>
      </c>
      <c r="AD12" s="10">
        <f t="shared" si="5"/>
        <v>4</v>
      </c>
      <c r="AE12" s="12">
        <v>0</v>
      </c>
      <c r="AF12" s="12">
        <v>4</v>
      </c>
      <c r="AG12" s="11">
        <v>0</v>
      </c>
      <c r="AH12" s="10">
        <f t="shared" si="6"/>
        <v>4</v>
      </c>
      <c r="AI12" s="12">
        <v>0</v>
      </c>
      <c r="AJ12" s="12">
        <v>4</v>
      </c>
      <c r="AK12" s="11">
        <v>0</v>
      </c>
      <c r="AL12" s="10">
        <f t="shared" si="7"/>
        <v>4</v>
      </c>
      <c r="AM12" s="12">
        <v>0</v>
      </c>
      <c r="AN12" s="12">
        <v>4</v>
      </c>
      <c r="AO12" s="11">
        <v>0</v>
      </c>
      <c r="AP12" s="10">
        <f t="shared" si="8"/>
        <v>4</v>
      </c>
      <c r="AQ12" s="12">
        <v>0</v>
      </c>
      <c r="AR12" s="12">
        <v>4</v>
      </c>
      <c r="AS12" s="11">
        <v>0</v>
      </c>
      <c r="AT12" s="10">
        <f t="shared" si="9"/>
        <v>4</v>
      </c>
      <c r="AU12" s="12">
        <v>0</v>
      </c>
      <c r="AV12" s="12">
        <v>4</v>
      </c>
      <c r="AW12" s="11">
        <v>0</v>
      </c>
      <c r="AX12" s="10">
        <f t="shared" si="10"/>
        <v>4</v>
      </c>
      <c r="AY12" s="12">
        <v>0</v>
      </c>
      <c r="AZ12" s="12">
        <v>4</v>
      </c>
      <c r="BA12" s="11">
        <v>0</v>
      </c>
      <c r="BB12" s="10">
        <f t="shared" si="11"/>
        <v>4</v>
      </c>
      <c r="BC12" s="9">
        <f t="shared" si="12"/>
        <v>6.1538461538461542E-2</v>
      </c>
    </row>
    <row r="13" spans="1:55" ht="15" customHeight="1" x14ac:dyDescent="0.15">
      <c r="A13" s="10" t="s">
        <v>3</v>
      </c>
      <c r="B13" s="14" t="s">
        <v>2</v>
      </c>
      <c r="C13" s="14" t="s">
        <v>115</v>
      </c>
      <c r="D13" s="29">
        <v>62</v>
      </c>
      <c r="E13" s="13" t="s">
        <v>114</v>
      </c>
      <c r="F13" s="13">
        <v>48</v>
      </c>
      <c r="G13" s="12">
        <v>1</v>
      </c>
      <c r="H13" s="12">
        <v>19</v>
      </c>
      <c r="I13" s="11">
        <v>0</v>
      </c>
      <c r="J13" s="10">
        <f t="shared" si="0"/>
        <v>20</v>
      </c>
      <c r="K13" s="12">
        <v>1</v>
      </c>
      <c r="L13" s="12">
        <v>19</v>
      </c>
      <c r="M13" s="11">
        <v>0</v>
      </c>
      <c r="N13" s="10">
        <f t="shared" si="1"/>
        <v>20</v>
      </c>
      <c r="O13" s="12">
        <v>1</v>
      </c>
      <c r="P13" s="12">
        <v>19</v>
      </c>
      <c r="Q13" s="11">
        <v>0</v>
      </c>
      <c r="R13" s="10">
        <f t="shared" si="2"/>
        <v>20</v>
      </c>
      <c r="S13" s="12">
        <v>1</v>
      </c>
      <c r="T13" s="12">
        <v>19</v>
      </c>
      <c r="U13" s="11">
        <v>0</v>
      </c>
      <c r="V13" s="10">
        <f t="shared" si="3"/>
        <v>20</v>
      </c>
      <c r="W13" s="12">
        <v>1</v>
      </c>
      <c r="X13" s="12">
        <v>19</v>
      </c>
      <c r="Y13" s="11">
        <v>0</v>
      </c>
      <c r="Z13" s="10">
        <f t="shared" si="4"/>
        <v>20</v>
      </c>
      <c r="AA13" s="12">
        <v>1</v>
      </c>
      <c r="AB13" s="12">
        <v>19</v>
      </c>
      <c r="AC13" s="11">
        <v>0</v>
      </c>
      <c r="AD13" s="10">
        <f t="shared" si="5"/>
        <v>20</v>
      </c>
      <c r="AE13" s="12">
        <v>1</v>
      </c>
      <c r="AF13" s="12">
        <v>19</v>
      </c>
      <c r="AG13" s="11">
        <v>0</v>
      </c>
      <c r="AH13" s="10">
        <f t="shared" si="6"/>
        <v>20</v>
      </c>
      <c r="AI13" s="12">
        <v>1</v>
      </c>
      <c r="AJ13" s="12">
        <v>19</v>
      </c>
      <c r="AK13" s="11">
        <v>0</v>
      </c>
      <c r="AL13" s="10">
        <f t="shared" si="7"/>
        <v>20</v>
      </c>
      <c r="AM13" s="12">
        <v>1</v>
      </c>
      <c r="AN13" s="12">
        <v>19</v>
      </c>
      <c r="AO13" s="11">
        <v>0</v>
      </c>
      <c r="AP13" s="10">
        <f t="shared" si="8"/>
        <v>20</v>
      </c>
      <c r="AQ13" s="12">
        <v>1</v>
      </c>
      <c r="AR13" s="12">
        <v>17</v>
      </c>
      <c r="AS13" s="11">
        <v>0</v>
      </c>
      <c r="AT13" s="10">
        <f t="shared" si="9"/>
        <v>18</v>
      </c>
      <c r="AU13" s="12">
        <v>1</v>
      </c>
      <c r="AV13" s="12">
        <v>15</v>
      </c>
      <c r="AW13" s="11">
        <v>0</v>
      </c>
      <c r="AX13" s="10">
        <f t="shared" si="10"/>
        <v>16</v>
      </c>
      <c r="AY13" s="12">
        <v>1</v>
      </c>
      <c r="AZ13" s="12">
        <v>15</v>
      </c>
      <c r="BA13" s="11">
        <v>0</v>
      </c>
      <c r="BB13" s="10">
        <f t="shared" si="11"/>
        <v>16</v>
      </c>
      <c r="BC13" s="9">
        <f t="shared" si="12"/>
        <v>0.33333333333333331</v>
      </c>
    </row>
    <row r="14" spans="1:55" ht="15" customHeight="1" x14ac:dyDescent="0.15">
      <c r="A14" s="10" t="s">
        <v>3</v>
      </c>
      <c r="B14" s="14" t="s">
        <v>2</v>
      </c>
      <c r="C14" s="14" t="s">
        <v>113</v>
      </c>
      <c r="D14" s="29">
        <v>71</v>
      </c>
      <c r="E14" s="13" t="s">
        <v>112</v>
      </c>
      <c r="F14" s="13">
        <v>24</v>
      </c>
      <c r="G14" s="12">
        <v>1</v>
      </c>
      <c r="H14" s="12">
        <v>2</v>
      </c>
      <c r="I14" s="11">
        <v>0</v>
      </c>
      <c r="J14" s="10">
        <f t="shared" si="0"/>
        <v>3</v>
      </c>
      <c r="K14" s="12">
        <v>1</v>
      </c>
      <c r="L14" s="12">
        <v>2</v>
      </c>
      <c r="M14" s="11">
        <v>0</v>
      </c>
      <c r="N14" s="10">
        <f t="shared" si="1"/>
        <v>3</v>
      </c>
      <c r="O14" s="12">
        <v>1</v>
      </c>
      <c r="P14" s="12">
        <v>2</v>
      </c>
      <c r="Q14" s="11">
        <v>0</v>
      </c>
      <c r="R14" s="10">
        <f t="shared" si="2"/>
        <v>3</v>
      </c>
      <c r="S14" s="12">
        <v>1</v>
      </c>
      <c r="T14" s="12">
        <v>2</v>
      </c>
      <c r="U14" s="11">
        <v>0</v>
      </c>
      <c r="V14" s="10">
        <f t="shared" si="3"/>
        <v>3</v>
      </c>
      <c r="W14" s="12">
        <v>1</v>
      </c>
      <c r="X14" s="12">
        <v>2</v>
      </c>
      <c r="Y14" s="11">
        <v>0</v>
      </c>
      <c r="Z14" s="10">
        <f t="shared" si="4"/>
        <v>3</v>
      </c>
      <c r="AA14" s="12">
        <v>1</v>
      </c>
      <c r="AB14" s="12">
        <v>2</v>
      </c>
      <c r="AC14" s="11">
        <v>0</v>
      </c>
      <c r="AD14" s="10">
        <f t="shared" si="5"/>
        <v>3</v>
      </c>
      <c r="AE14" s="12">
        <v>1</v>
      </c>
      <c r="AF14" s="12">
        <v>2</v>
      </c>
      <c r="AG14" s="11">
        <v>0</v>
      </c>
      <c r="AH14" s="10">
        <f t="shared" si="6"/>
        <v>3</v>
      </c>
      <c r="AI14" s="12">
        <v>1</v>
      </c>
      <c r="AJ14" s="12">
        <v>2</v>
      </c>
      <c r="AK14" s="11">
        <v>0</v>
      </c>
      <c r="AL14" s="10">
        <f t="shared" si="7"/>
        <v>3</v>
      </c>
      <c r="AM14" s="12">
        <v>1</v>
      </c>
      <c r="AN14" s="12">
        <v>2</v>
      </c>
      <c r="AO14" s="11">
        <v>0</v>
      </c>
      <c r="AP14" s="10">
        <f t="shared" si="8"/>
        <v>3</v>
      </c>
      <c r="AQ14" s="12">
        <v>1</v>
      </c>
      <c r="AR14" s="12">
        <v>2</v>
      </c>
      <c r="AS14" s="11">
        <v>0</v>
      </c>
      <c r="AT14" s="10">
        <f t="shared" si="9"/>
        <v>3</v>
      </c>
      <c r="AU14" s="12">
        <v>1</v>
      </c>
      <c r="AV14" s="12">
        <v>2</v>
      </c>
      <c r="AW14" s="11">
        <v>0</v>
      </c>
      <c r="AX14" s="10">
        <f t="shared" si="10"/>
        <v>3</v>
      </c>
      <c r="AY14" s="12">
        <v>1</v>
      </c>
      <c r="AZ14" s="12">
        <v>2</v>
      </c>
      <c r="BA14" s="11">
        <v>0</v>
      </c>
      <c r="BB14" s="10">
        <f t="shared" si="11"/>
        <v>3</v>
      </c>
      <c r="BC14" s="9">
        <f t="shared" si="12"/>
        <v>0.125</v>
      </c>
    </row>
    <row r="15" spans="1:55" ht="15" customHeight="1" x14ac:dyDescent="0.15">
      <c r="A15" s="10" t="s">
        <v>3</v>
      </c>
      <c r="B15" s="14" t="s">
        <v>2</v>
      </c>
      <c r="C15" s="14" t="s">
        <v>111</v>
      </c>
      <c r="D15" s="29">
        <v>72</v>
      </c>
      <c r="E15" s="13" t="s">
        <v>110</v>
      </c>
      <c r="F15" s="13">
        <v>14</v>
      </c>
      <c r="G15" s="12">
        <v>1</v>
      </c>
      <c r="H15" s="12">
        <v>6</v>
      </c>
      <c r="I15" s="11">
        <v>0</v>
      </c>
      <c r="J15" s="10">
        <f t="shared" si="0"/>
        <v>7</v>
      </c>
      <c r="K15" s="12">
        <v>1</v>
      </c>
      <c r="L15" s="12">
        <v>6</v>
      </c>
      <c r="M15" s="11">
        <v>0</v>
      </c>
      <c r="N15" s="10">
        <f t="shared" si="1"/>
        <v>7</v>
      </c>
      <c r="O15" s="12">
        <v>1</v>
      </c>
      <c r="P15" s="12">
        <v>6</v>
      </c>
      <c r="Q15" s="11">
        <v>0</v>
      </c>
      <c r="R15" s="10">
        <f t="shared" si="2"/>
        <v>7</v>
      </c>
      <c r="S15" s="12">
        <v>1</v>
      </c>
      <c r="T15" s="12">
        <v>6</v>
      </c>
      <c r="U15" s="11">
        <v>0</v>
      </c>
      <c r="V15" s="10">
        <f t="shared" si="3"/>
        <v>7</v>
      </c>
      <c r="W15" s="12">
        <v>1</v>
      </c>
      <c r="X15" s="12">
        <v>6</v>
      </c>
      <c r="Y15" s="11">
        <v>0</v>
      </c>
      <c r="Z15" s="10">
        <f t="shared" si="4"/>
        <v>7</v>
      </c>
      <c r="AA15" s="12">
        <v>1</v>
      </c>
      <c r="AB15" s="12">
        <v>5</v>
      </c>
      <c r="AC15" s="11">
        <v>0</v>
      </c>
      <c r="AD15" s="10">
        <f t="shared" si="5"/>
        <v>6</v>
      </c>
      <c r="AE15" s="12">
        <v>1</v>
      </c>
      <c r="AF15" s="12">
        <v>5</v>
      </c>
      <c r="AG15" s="11">
        <v>0</v>
      </c>
      <c r="AH15" s="10">
        <f t="shared" si="6"/>
        <v>6</v>
      </c>
      <c r="AI15" s="12">
        <v>1</v>
      </c>
      <c r="AJ15" s="12">
        <v>5</v>
      </c>
      <c r="AK15" s="11">
        <v>0</v>
      </c>
      <c r="AL15" s="10">
        <f t="shared" si="7"/>
        <v>6</v>
      </c>
      <c r="AM15" s="12">
        <v>1</v>
      </c>
      <c r="AN15" s="12">
        <v>5</v>
      </c>
      <c r="AO15" s="11">
        <v>0</v>
      </c>
      <c r="AP15" s="10">
        <f t="shared" si="8"/>
        <v>6</v>
      </c>
      <c r="AQ15" s="12">
        <v>1</v>
      </c>
      <c r="AR15" s="12">
        <v>5</v>
      </c>
      <c r="AS15" s="11">
        <v>0</v>
      </c>
      <c r="AT15" s="10">
        <f t="shared" si="9"/>
        <v>6</v>
      </c>
      <c r="AU15" s="12">
        <v>1</v>
      </c>
      <c r="AV15" s="12">
        <v>5</v>
      </c>
      <c r="AW15" s="11">
        <v>0</v>
      </c>
      <c r="AX15" s="10">
        <f t="shared" si="10"/>
        <v>6</v>
      </c>
      <c r="AY15" s="12">
        <v>1</v>
      </c>
      <c r="AZ15" s="12">
        <v>5</v>
      </c>
      <c r="BA15" s="11">
        <v>0</v>
      </c>
      <c r="BB15" s="10">
        <f t="shared" si="11"/>
        <v>6</v>
      </c>
      <c r="BC15" s="9">
        <f t="shared" si="12"/>
        <v>0.42857142857142855</v>
      </c>
    </row>
    <row r="16" spans="1:55" ht="15" customHeight="1" x14ac:dyDescent="0.15">
      <c r="A16" s="10" t="s">
        <v>3</v>
      </c>
      <c r="B16" s="14" t="s">
        <v>2</v>
      </c>
      <c r="C16" s="14" t="s">
        <v>109</v>
      </c>
      <c r="D16" s="29">
        <v>73</v>
      </c>
      <c r="E16" s="13" t="s">
        <v>108</v>
      </c>
      <c r="F16" s="13">
        <v>87</v>
      </c>
      <c r="G16" s="12">
        <v>1</v>
      </c>
      <c r="H16" s="12">
        <v>39</v>
      </c>
      <c r="I16" s="11">
        <v>0</v>
      </c>
      <c r="J16" s="10">
        <f t="shared" si="0"/>
        <v>40</v>
      </c>
      <c r="K16" s="12">
        <v>1</v>
      </c>
      <c r="L16" s="12">
        <v>39</v>
      </c>
      <c r="M16" s="11">
        <v>0</v>
      </c>
      <c r="N16" s="10">
        <f t="shared" si="1"/>
        <v>40</v>
      </c>
      <c r="O16" s="12">
        <v>1</v>
      </c>
      <c r="P16" s="12">
        <v>39</v>
      </c>
      <c r="Q16" s="11">
        <v>0</v>
      </c>
      <c r="R16" s="10">
        <f t="shared" si="2"/>
        <v>40</v>
      </c>
      <c r="S16" s="12">
        <v>1</v>
      </c>
      <c r="T16" s="12">
        <v>39</v>
      </c>
      <c r="U16" s="11">
        <v>0</v>
      </c>
      <c r="V16" s="10">
        <f t="shared" si="3"/>
        <v>40</v>
      </c>
      <c r="W16" s="12">
        <v>1</v>
      </c>
      <c r="X16" s="12">
        <v>39</v>
      </c>
      <c r="Y16" s="11">
        <v>0</v>
      </c>
      <c r="Z16" s="10">
        <f t="shared" si="4"/>
        <v>40</v>
      </c>
      <c r="AA16" s="12">
        <v>1</v>
      </c>
      <c r="AB16" s="12">
        <v>39</v>
      </c>
      <c r="AC16" s="11">
        <v>0</v>
      </c>
      <c r="AD16" s="10">
        <f t="shared" si="5"/>
        <v>40</v>
      </c>
      <c r="AE16" s="12">
        <v>1</v>
      </c>
      <c r="AF16" s="12">
        <v>39</v>
      </c>
      <c r="AG16" s="11">
        <v>0</v>
      </c>
      <c r="AH16" s="10">
        <f t="shared" si="6"/>
        <v>40</v>
      </c>
      <c r="AI16" s="12">
        <v>1</v>
      </c>
      <c r="AJ16" s="12">
        <v>39</v>
      </c>
      <c r="AK16" s="11">
        <v>0</v>
      </c>
      <c r="AL16" s="10">
        <f t="shared" si="7"/>
        <v>40</v>
      </c>
      <c r="AM16" s="12">
        <v>1</v>
      </c>
      <c r="AN16" s="12">
        <v>39</v>
      </c>
      <c r="AO16" s="11">
        <v>0</v>
      </c>
      <c r="AP16" s="10">
        <f t="shared" si="8"/>
        <v>40</v>
      </c>
      <c r="AQ16" s="12">
        <v>1</v>
      </c>
      <c r="AR16" s="12">
        <v>39</v>
      </c>
      <c r="AS16" s="11">
        <v>0</v>
      </c>
      <c r="AT16" s="10">
        <f t="shared" si="9"/>
        <v>40</v>
      </c>
      <c r="AU16" s="12">
        <v>1</v>
      </c>
      <c r="AV16" s="12">
        <v>38</v>
      </c>
      <c r="AW16" s="11">
        <v>0</v>
      </c>
      <c r="AX16" s="10">
        <f t="shared" si="10"/>
        <v>39</v>
      </c>
      <c r="AY16" s="12">
        <v>1</v>
      </c>
      <c r="AZ16" s="12">
        <v>38</v>
      </c>
      <c r="BA16" s="11">
        <v>0</v>
      </c>
      <c r="BB16" s="10">
        <f t="shared" si="11"/>
        <v>39</v>
      </c>
      <c r="BC16" s="9">
        <f t="shared" si="12"/>
        <v>0.44827586206896552</v>
      </c>
    </row>
    <row r="17" spans="1:55" ht="15" customHeight="1" x14ac:dyDescent="0.15">
      <c r="A17" s="10" t="s">
        <v>3</v>
      </c>
      <c r="B17" s="14" t="s">
        <v>2</v>
      </c>
      <c r="C17" s="14" t="s">
        <v>107</v>
      </c>
      <c r="D17" s="29">
        <v>76</v>
      </c>
      <c r="E17" s="13" t="s">
        <v>106</v>
      </c>
      <c r="F17" s="13">
        <v>65</v>
      </c>
      <c r="G17" s="12">
        <v>0</v>
      </c>
      <c r="H17" s="12">
        <v>12</v>
      </c>
      <c r="I17" s="11">
        <v>1</v>
      </c>
      <c r="J17" s="10">
        <f t="shared" si="0"/>
        <v>13</v>
      </c>
      <c r="K17" s="12">
        <v>0</v>
      </c>
      <c r="L17" s="12">
        <v>12</v>
      </c>
      <c r="M17" s="11">
        <v>1</v>
      </c>
      <c r="N17" s="10">
        <f t="shared" si="1"/>
        <v>13</v>
      </c>
      <c r="O17" s="12">
        <v>0</v>
      </c>
      <c r="P17" s="12">
        <v>12</v>
      </c>
      <c r="Q17" s="11">
        <v>1</v>
      </c>
      <c r="R17" s="10">
        <f t="shared" si="2"/>
        <v>13</v>
      </c>
      <c r="S17" s="12">
        <v>0</v>
      </c>
      <c r="T17" s="12">
        <v>12</v>
      </c>
      <c r="U17" s="11">
        <v>1</v>
      </c>
      <c r="V17" s="10">
        <f t="shared" si="3"/>
        <v>13</v>
      </c>
      <c r="W17" s="12">
        <v>0</v>
      </c>
      <c r="X17" s="12">
        <v>12</v>
      </c>
      <c r="Y17" s="11">
        <v>1</v>
      </c>
      <c r="Z17" s="10">
        <f t="shared" si="4"/>
        <v>13</v>
      </c>
      <c r="AA17" s="12">
        <v>0</v>
      </c>
      <c r="AB17" s="12">
        <v>12</v>
      </c>
      <c r="AC17" s="11">
        <v>1</v>
      </c>
      <c r="AD17" s="10">
        <f t="shared" si="5"/>
        <v>13</v>
      </c>
      <c r="AE17" s="12">
        <v>0</v>
      </c>
      <c r="AF17" s="12">
        <v>12</v>
      </c>
      <c r="AG17" s="11">
        <v>1</v>
      </c>
      <c r="AH17" s="10">
        <f t="shared" si="6"/>
        <v>13</v>
      </c>
      <c r="AI17" s="12">
        <v>0</v>
      </c>
      <c r="AJ17" s="12">
        <v>12</v>
      </c>
      <c r="AK17" s="11">
        <v>1</v>
      </c>
      <c r="AL17" s="10">
        <f t="shared" si="7"/>
        <v>13</v>
      </c>
      <c r="AM17" s="12">
        <v>0</v>
      </c>
      <c r="AN17" s="12">
        <v>12</v>
      </c>
      <c r="AO17" s="11">
        <v>1</v>
      </c>
      <c r="AP17" s="10">
        <f t="shared" si="8"/>
        <v>13</v>
      </c>
      <c r="AQ17" s="12">
        <v>0</v>
      </c>
      <c r="AR17" s="12">
        <v>12</v>
      </c>
      <c r="AS17" s="11">
        <v>1</v>
      </c>
      <c r="AT17" s="10">
        <f t="shared" si="9"/>
        <v>13</v>
      </c>
      <c r="AU17" s="12">
        <v>0</v>
      </c>
      <c r="AV17" s="12">
        <v>12</v>
      </c>
      <c r="AW17" s="11">
        <v>1</v>
      </c>
      <c r="AX17" s="10">
        <f t="shared" si="10"/>
        <v>13</v>
      </c>
      <c r="AY17" s="12">
        <v>0</v>
      </c>
      <c r="AZ17" s="12">
        <v>12</v>
      </c>
      <c r="BA17" s="11">
        <v>1</v>
      </c>
      <c r="BB17" s="10">
        <f t="shared" si="11"/>
        <v>13</v>
      </c>
      <c r="BC17" s="9">
        <f t="shared" si="12"/>
        <v>0.2</v>
      </c>
    </row>
    <row r="18" spans="1:55" ht="15" customHeight="1" x14ac:dyDescent="0.15">
      <c r="A18" s="10" t="s">
        <v>3</v>
      </c>
      <c r="B18" s="14" t="s">
        <v>2</v>
      </c>
      <c r="C18" s="14" t="s">
        <v>105</v>
      </c>
      <c r="D18" s="29">
        <v>12</v>
      </c>
      <c r="E18" s="13" t="s">
        <v>104</v>
      </c>
      <c r="F18" s="13">
        <v>54</v>
      </c>
      <c r="G18" s="12">
        <v>1</v>
      </c>
      <c r="H18" s="12">
        <v>14</v>
      </c>
      <c r="I18" s="11">
        <v>0</v>
      </c>
      <c r="J18" s="10">
        <f t="shared" si="0"/>
        <v>15</v>
      </c>
      <c r="K18" s="12">
        <v>1</v>
      </c>
      <c r="L18" s="12">
        <v>14</v>
      </c>
      <c r="M18" s="11">
        <v>0</v>
      </c>
      <c r="N18" s="10">
        <f t="shared" si="1"/>
        <v>15</v>
      </c>
      <c r="O18" s="12">
        <v>1</v>
      </c>
      <c r="P18" s="12">
        <v>14</v>
      </c>
      <c r="Q18" s="11">
        <v>0</v>
      </c>
      <c r="R18" s="10">
        <f t="shared" si="2"/>
        <v>15</v>
      </c>
      <c r="S18" s="12">
        <v>1</v>
      </c>
      <c r="T18" s="12">
        <v>14</v>
      </c>
      <c r="U18" s="11">
        <v>0</v>
      </c>
      <c r="V18" s="10">
        <f t="shared" si="3"/>
        <v>15</v>
      </c>
      <c r="W18" s="12">
        <v>1</v>
      </c>
      <c r="X18" s="12">
        <v>14</v>
      </c>
      <c r="Y18" s="11">
        <v>0</v>
      </c>
      <c r="Z18" s="10">
        <f t="shared" si="4"/>
        <v>15</v>
      </c>
      <c r="AA18" s="12">
        <v>1</v>
      </c>
      <c r="AB18" s="12">
        <v>14</v>
      </c>
      <c r="AC18" s="11">
        <v>0</v>
      </c>
      <c r="AD18" s="10">
        <f t="shared" si="5"/>
        <v>15</v>
      </c>
      <c r="AE18" s="12">
        <v>1</v>
      </c>
      <c r="AF18" s="12">
        <v>14</v>
      </c>
      <c r="AG18" s="11">
        <v>0</v>
      </c>
      <c r="AH18" s="10">
        <f t="shared" si="6"/>
        <v>15</v>
      </c>
      <c r="AI18" s="12">
        <v>1</v>
      </c>
      <c r="AJ18" s="12">
        <v>14</v>
      </c>
      <c r="AK18" s="11">
        <v>0</v>
      </c>
      <c r="AL18" s="10">
        <f t="shared" si="7"/>
        <v>15</v>
      </c>
      <c r="AM18" s="12">
        <v>1</v>
      </c>
      <c r="AN18" s="12">
        <v>14</v>
      </c>
      <c r="AO18" s="11">
        <v>0</v>
      </c>
      <c r="AP18" s="10">
        <f t="shared" si="8"/>
        <v>15</v>
      </c>
      <c r="AQ18" s="12">
        <v>1</v>
      </c>
      <c r="AR18" s="12">
        <v>14</v>
      </c>
      <c r="AS18" s="11">
        <v>0</v>
      </c>
      <c r="AT18" s="10">
        <f t="shared" si="9"/>
        <v>15</v>
      </c>
      <c r="AU18" s="12">
        <v>1</v>
      </c>
      <c r="AV18" s="12">
        <v>15</v>
      </c>
      <c r="AW18" s="11">
        <v>0</v>
      </c>
      <c r="AX18" s="10">
        <f t="shared" si="10"/>
        <v>16</v>
      </c>
      <c r="AY18" s="12">
        <v>1</v>
      </c>
      <c r="AZ18" s="12">
        <v>14</v>
      </c>
      <c r="BA18" s="11">
        <v>0</v>
      </c>
      <c r="BB18" s="10">
        <f t="shared" si="11"/>
        <v>15</v>
      </c>
      <c r="BC18" s="9">
        <f t="shared" si="12"/>
        <v>0.27777777777777779</v>
      </c>
    </row>
    <row r="19" spans="1:55" ht="15" customHeight="1" x14ac:dyDescent="0.15">
      <c r="A19" s="10" t="s">
        <v>3</v>
      </c>
      <c r="B19" s="14" t="s">
        <v>2</v>
      </c>
      <c r="C19" s="14" t="s">
        <v>103</v>
      </c>
      <c r="D19" s="29">
        <v>14</v>
      </c>
      <c r="E19" s="13" t="s">
        <v>102</v>
      </c>
      <c r="F19" s="13">
        <v>48</v>
      </c>
      <c r="G19" s="12">
        <v>0</v>
      </c>
      <c r="H19" s="12">
        <v>13</v>
      </c>
      <c r="I19" s="11">
        <v>0</v>
      </c>
      <c r="J19" s="10">
        <f t="shared" si="0"/>
        <v>13</v>
      </c>
      <c r="K19" s="12">
        <v>0</v>
      </c>
      <c r="L19" s="12">
        <v>13</v>
      </c>
      <c r="M19" s="11">
        <v>0</v>
      </c>
      <c r="N19" s="10">
        <f t="shared" si="1"/>
        <v>13</v>
      </c>
      <c r="O19" s="12">
        <v>0</v>
      </c>
      <c r="P19" s="12">
        <v>13</v>
      </c>
      <c r="Q19" s="11">
        <v>0</v>
      </c>
      <c r="R19" s="10">
        <f t="shared" si="2"/>
        <v>13</v>
      </c>
      <c r="S19" s="12">
        <v>0</v>
      </c>
      <c r="T19" s="12">
        <v>13</v>
      </c>
      <c r="U19" s="11">
        <v>0</v>
      </c>
      <c r="V19" s="10">
        <f t="shared" si="3"/>
        <v>13</v>
      </c>
      <c r="W19" s="12">
        <v>0</v>
      </c>
      <c r="X19" s="12">
        <v>13</v>
      </c>
      <c r="Y19" s="11">
        <v>0</v>
      </c>
      <c r="Z19" s="10">
        <f t="shared" si="4"/>
        <v>13</v>
      </c>
      <c r="AA19" s="12">
        <v>0</v>
      </c>
      <c r="AB19" s="12">
        <v>13</v>
      </c>
      <c r="AC19" s="11">
        <v>0</v>
      </c>
      <c r="AD19" s="10">
        <f t="shared" si="5"/>
        <v>13</v>
      </c>
      <c r="AE19" s="12">
        <v>0</v>
      </c>
      <c r="AF19" s="12">
        <v>13</v>
      </c>
      <c r="AG19" s="11">
        <v>0</v>
      </c>
      <c r="AH19" s="10">
        <f t="shared" si="6"/>
        <v>13</v>
      </c>
      <c r="AI19" s="12">
        <v>0</v>
      </c>
      <c r="AJ19" s="12">
        <v>14</v>
      </c>
      <c r="AK19" s="11">
        <v>0</v>
      </c>
      <c r="AL19" s="10">
        <f t="shared" si="7"/>
        <v>14</v>
      </c>
      <c r="AM19" s="12">
        <v>0</v>
      </c>
      <c r="AN19" s="12">
        <v>14</v>
      </c>
      <c r="AO19" s="11">
        <v>0</v>
      </c>
      <c r="AP19" s="10">
        <f t="shared" si="8"/>
        <v>14</v>
      </c>
      <c r="AQ19" s="12">
        <v>0</v>
      </c>
      <c r="AR19" s="12">
        <v>14</v>
      </c>
      <c r="AS19" s="11">
        <v>0</v>
      </c>
      <c r="AT19" s="10">
        <f t="shared" si="9"/>
        <v>14</v>
      </c>
      <c r="AU19" s="12">
        <v>0</v>
      </c>
      <c r="AV19" s="12">
        <v>14</v>
      </c>
      <c r="AW19" s="11">
        <v>0</v>
      </c>
      <c r="AX19" s="10">
        <f t="shared" si="10"/>
        <v>14</v>
      </c>
      <c r="AY19" s="12">
        <v>0</v>
      </c>
      <c r="AZ19" s="12">
        <v>14</v>
      </c>
      <c r="BA19" s="11">
        <v>0</v>
      </c>
      <c r="BB19" s="10">
        <f t="shared" si="11"/>
        <v>14</v>
      </c>
      <c r="BC19" s="9">
        <f t="shared" si="12"/>
        <v>0.29166666666666669</v>
      </c>
    </row>
    <row r="20" spans="1:55" ht="15" customHeight="1" x14ac:dyDescent="0.15">
      <c r="A20" s="10" t="s">
        <v>3</v>
      </c>
      <c r="B20" s="14" t="s">
        <v>2</v>
      </c>
      <c r="C20" s="14" t="s">
        <v>101</v>
      </c>
      <c r="D20" s="29">
        <v>53</v>
      </c>
      <c r="E20" s="13" t="s">
        <v>100</v>
      </c>
      <c r="F20" s="13">
        <v>18</v>
      </c>
      <c r="G20" s="12">
        <v>2</v>
      </c>
      <c r="H20" s="12">
        <v>17</v>
      </c>
      <c r="I20" s="11">
        <v>1</v>
      </c>
      <c r="J20" s="10">
        <f t="shared" si="0"/>
        <v>20</v>
      </c>
      <c r="K20" s="12">
        <v>2</v>
      </c>
      <c r="L20" s="12">
        <v>17</v>
      </c>
      <c r="M20" s="11">
        <v>1</v>
      </c>
      <c r="N20" s="10">
        <f t="shared" si="1"/>
        <v>20</v>
      </c>
      <c r="O20" s="12">
        <v>2</v>
      </c>
      <c r="P20" s="12">
        <v>17</v>
      </c>
      <c r="Q20" s="11">
        <v>1</v>
      </c>
      <c r="R20" s="10">
        <f t="shared" si="2"/>
        <v>20</v>
      </c>
      <c r="S20" s="12">
        <v>2</v>
      </c>
      <c r="T20" s="12">
        <v>17</v>
      </c>
      <c r="U20" s="11">
        <v>1</v>
      </c>
      <c r="V20" s="10">
        <f t="shared" si="3"/>
        <v>20</v>
      </c>
      <c r="W20" s="12">
        <v>2</v>
      </c>
      <c r="X20" s="12">
        <v>17</v>
      </c>
      <c r="Y20" s="11">
        <v>1</v>
      </c>
      <c r="Z20" s="10">
        <f t="shared" si="4"/>
        <v>20</v>
      </c>
      <c r="AA20" s="12">
        <v>2</v>
      </c>
      <c r="AB20" s="12">
        <v>17</v>
      </c>
      <c r="AC20" s="11">
        <v>1</v>
      </c>
      <c r="AD20" s="10">
        <f t="shared" si="5"/>
        <v>20</v>
      </c>
      <c r="AE20" s="12">
        <v>2</v>
      </c>
      <c r="AF20" s="12">
        <v>17</v>
      </c>
      <c r="AG20" s="11">
        <v>1</v>
      </c>
      <c r="AH20" s="10">
        <f t="shared" si="6"/>
        <v>20</v>
      </c>
      <c r="AI20" s="12">
        <v>2</v>
      </c>
      <c r="AJ20" s="12">
        <v>17</v>
      </c>
      <c r="AK20" s="11">
        <v>1</v>
      </c>
      <c r="AL20" s="10">
        <f t="shared" si="7"/>
        <v>20</v>
      </c>
      <c r="AM20" s="12">
        <v>2</v>
      </c>
      <c r="AN20" s="12">
        <v>17</v>
      </c>
      <c r="AO20" s="11">
        <v>1</v>
      </c>
      <c r="AP20" s="10">
        <f t="shared" si="8"/>
        <v>20</v>
      </c>
      <c r="AQ20" s="12">
        <v>2</v>
      </c>
      <c r="AR20" s="12">
        <v>17</v>
      </c>
      <c r="AS20" s="11">
        <v>1</v>
      </c>
      <c r="AT20" s="10">
        <f t="shared" si="9"/>
        <v>20</v>
      </c>
      <c r="AU20" s="12">
        <v>1</v>
      </c>
      <c r="AV20" s="12">
        <v>17</v>
      </c>
      <c r="AW20" s="11">
        <v>1</v>
      </c>
      <c r="AX20" s="10">
        <f t="shared" si="10"/>
        <v>19</v>
      </c>
      <c r="AY20" s="12">
        <v>1</v>
      </c>
      <c r="AZ20" s="12">
        <v>17</v>
      </c>
      <c r="BA20" s="11">
        <v>1</v>
      </c>
      <c r="BB20" s="10">
        <f t="shared" si="11"/>
        <v>19</v>
      </c>
      <c r="BC20" s="9">
        <f t="shared" si="12"/>
        <v>1.0555555555555556</v>
      </c>
    </row>
    <row r="21" spans="1:55" ht="15" customHeight="1" x14ac:dyDescent="0.15">
      <c r="A21" s="10" t="s">
        <v>3</v>
      </c>
      <c r="B21" s="14" t="s">
        <v>2</v>
      </c>
      <c r="C21" s="14" t="s">
        <v>99</v>
      </c>
      <c r="D21" s="29">
        <v>54</v>
      </c>
      <c r="E21" s="13" t="s">
        <v>98</v>
      </c>
      <c r="F21" s="13">
        <v>19</v>
      </c>
      <c r="G21" s="12">
        <v>1</v>
      </c>
      <c r="H21" s="12">
        <v>20</v>
      </c>
      <c r="I21" s="11">
        <v>2</v>
      </c>
      <c r="J21" s="10">
        <f t="shared" si="0"/>
        <v>23</v>
      </c>
      <c r="K21" s="12">
        <v>1</v>
      </c>
      <c r="L21" s="12">
        <v>20</v>
      </c>
      <c r="M21" s="11">
        <v>2</v>
      </c>
      <c r="N21" s="10">
        <f t="shared" si="1"/>
        <v>23</v>
      </c>
      <c r="O21" s="12">
        <v>1</v>
      </c>
      <c r="P21" s="12">
        <v>19</v>
      </c>
      <c r="Q21" s="11">
        <v>2</v>
      </c>
      <c r="R21" s="10">
        <f t="shared" si="2"/>
        <v>22</v>
      </c>
      <c r="S21" s="12">
        <v>1</v>
      </c>
      <c r="T21" s="12">
        <v>19</v>
      </c>
      <c r="U21" s="11">
        <v>2</v>
      </c>
      <c r="V21" s="10">
        <f t="shared" si="3"/>
        <v>22</v>
      </c>
      <c r="W21" s="12">
        <v>1</v>
      </c>
      <c r="X21" s="12">
        <v>19</v>
      </c>
      <c r="Y21" s="11">
        <v>2</v>
      </c>
      <c r="Z21" s="10">
        <f t="shared" si="4"/>
        <v>22</v>
      </c>
      <c r="AA21" s="12">
        <v>1</v>
      </c>
      <c r="AB21" s="12">
        <v>19</v>
      </c>
      <c r="AC21" s="11">
        <v>2</v>
      </c>
      <c r="AD21" s="10">
        <f t="shared" si="5"/>
        <v>22</v>
      </c>
      <c r="AE21" s="12">
        <v>1</v>
      </c>
      <c r="AF21" s="12">
        <v>19</v>
      </c>
      <c r="AG21" s="11">
        <v>2</v>
      </c>
      <c r="AH21" s="10">
        <f t="shared" si="6"/>
        <v>22</v>
      </c>
      <c r="AI21" s="12">
        <v>1</v>
      </c>
      <c r="AJ21" s="12">
        <v>17</v>
      </c>
      <c r="AK21" s="11">
        <v>2</v>
      </c>
      <c r="AL21" s="10">
        <f t="shared" si="7"/>
        <v>20</v>
      </c>
      <c r="AM21" s="12">
        <v>1</v>
      </c>
      <c r="AN21" s="12">
        <v>19</v>
      </c>
      <c r="AO21" s="11">
        <v>2</v>
      </c>
      <c r="AP21" s="10">
        <f t="shared" si="8"/>
        <v>22</v>
      </c>
      <c r="AQ21" s="12">
        <v>1</v>
      </c>
      <c r="AR21" s="12">
        <v>19</v>
      </c>
      <c r="AS21" s="11">
        <v>2</v>
      </c>
      <c r="AT21" s="10">
        <f t="shared" si="9"/>
        <v>22</v>
      </c>
      <c r="AU21" s="12">
        <v>1</v>
      </c>
      <c r="AV21" s="12">
        <v>19</v>
      </c>
      <c r="AW21" s="11">
        <v>2</v>
      </c>
      <c r="AX21" s="10">
        <f t="shared" si="10"/>
        <v>22</v>
      </c>
      <c r="AY21" s="12">
        <v>1</v>
      </c>
      <c r="AZ21" s="12">
        <v>19</v>
      </c>
      <c r="BA21" s="11">
        <v>2</v>
      </c>
      <c r="BB21" s="10">
        <f t="shared" si="11"/>
        <v>22</v>
      </c>
      <c r="BC21" s="9">
        <f t="shared" si="12"/>
        <v>1.1578947368421053</v>
      </c>
    </row>
    <row r="22" spans="1:55" ht="15" customHeight="1" x14ac:dyDescent="0.15">
      <c r="A22" s="10" t="s">
        <v>3</v>
      </c>
      <c r="B22" s="14" t="s">
        <v>2</v>
      </c>
      <c r="C22" s="14" t="s">
        <v>97</v>
      </c>
      <c r="D22" s="29">
        <v>31</v>
      </c>
      <c r="E22" s="13" t="s">
        <v>96</v>
      </c>
      <c r="F22" s="13">
        <v>64</v>
      </c>
      <c r="G22" s="12">
        <v>0</v>
      </c>
      <c r="H22" s="12">
        <v>3</v>
      </c>
      <c r="I22" s="11">
        <v>0</v>
      </c>
      <c r="J22" s="10">
        <f t="shared" si="0"/>
        <v>3</v>
      </c>
      <c r="K22" s="12">
        <v>0</v>
      </c>
      <c r="L22" s="12">
        <v>3</v>
      </c>
      <c r="M22" s="11">
        <v>0</v>
      </c>
      <c r="N22" s="10">
        <f t="shared" si="1"/>
        <v>3</v>
      </c>
      <c r="O22" s="12">
        <v>0</v>
      </c>
      <c r="P22" s="12">
        <v>3</v>
      </c>
      <c r="Q22" s="11">
        <v>0</v>
      </c>
      <c r="R22" s="10">
        <f t="shared" si="2"/>
        <v>3</v>
      </c>
      <c r="S22" s="12">
        <v>0</v>
      </c>
      <c r="T22" s="12">
        <v>2</v>
      </c>
      <c r="U22" s="11">
        <v>0</v>
      </c>
      <c r="V22" s="10">
        <f t="shared" si="3"/>
        <v>2</v>
      </c>
      <c r="W22" s="12">
        <v>0</v>
      </c>
      <c r="X22" s="12">
        <v>2</v>
      </c>
      <c r="Y22" s="11">
        <v>0</v>
      </c>
      <c r="Z22" s="10">
        <f t="shared" si="4"/>
        <v>2</v>
      </c>
      <c r="AA22" s="12">
        <v>0</v>
      </c>
      <c r="AB22" s="12">
        <v>2</v>
      </c>
      <c r="AC22" s="11">
        <v>0</v>
      </c>
      <c r="AD22" s="10">
        <f t="shared" si="5"/>
        <v>2</v>
      </c>
      <c r="AE22" s="12">
        <v>0</v>
      </c>
      <c r="AF22" s="12">
        <v>2</v>
      </c>
      <c r="AG22" s="11">
        <v>0</v>
      </c>
      <c r="AH22" s="10">
        <f t="shared" si="6"/>
        <v>2</v>
      </c>
      <c r="AI22" s="12">
        <v>0</v>
      </c>
      <c r="AJ22" s="12">
        <v>2</v>
      </c>
      <c r="AK22" s="11">
        <v>0</v>
      </c>
      <c r="AL22" s="10">
        <f t="shared" si="7"/>
        <v>2</v>
      </c>
      <c r="AM22" s="12">
        <v>0</v>
      </c>
      <c r="AN22" s="12">
        <v>2</v>
      </c>
      <c r="AO22" s="11">
        <v>0</v>
      </c>
      <c r="AP22" s="10">
        <f t="shared" si="8"/>
        <v>2</v>
      </c>
      <c r="AQ22" s="12">
        <v>0</v>
      </c>
      <c r="AR22" s="12">
        <v>2</v>
      </c>
      <c r="AS22" s="11">
        <v>0</v>
      </c>
      <c r="AT22" s="10">
        <f t="shared" si="9"/>
        <v>2</v>
      </c>
      <c r="AU22" s="12">
        <v>0</v>
      </c>
      <c r="AV22" s="12">
        <v>2</v>
      </c>
      <c r="AW22" s="11">
        <v>0</v>
      </c>
      <c r="AX22" s="10">
        <f t="shared" si="10"/>
        <v>2</v>
      </c>
      <c r="AY22" s="12">
        <v>0</v>
      </c>
      <c r="AZ22" s="12">
        <v>2</v>
      </c>
      <c r="BA22" s="11">
        <v>0</v>
      </c>
      <c r="BB22" s="10">
        <f t="shared" si="11"/>
        <v>2</v>
      </c>
      <c r="BC22" s="9">
        <f t="shared" si="12"/>
        <v>3.125E-2</v>
      </c>
    </row>
    <row r="23" spans="1:55" ht="15" customHeight="1" x14ac:dyDescent="0.15">
      <c r="A23" s="10" t="s">
        <v>3</v>
      </c>
      <c r="B23" s="14" t="s">
        <v>2</v>
      </c>
      <c r="C23" s="14" t="s">
        <v>95</v>
      </c>
      <c r="D23" s="29">
        <v>33</v>
      </c>
      <c r="E23" s="13" t="s">
        <v>94</v>
      </c>
      <c r="F23" s="13">
        <v>68</v>
      </c>
      <c r="G23" s="12">
        <v>4</v>
      </c>
      <c r="H23" s="12">
        <v>21</v>
      </c>
      <c r="I23" s="11">
        <v>0</v>
      </c>
      <c r="J23" s="10">
        <f t="shared" si="0"/>
        <v>25</v>
      </c>
      <c r="K23" s="12">
        <v>4</v>
      </c>
      <c r="L23" s="12">
        <v>21</v>
      </c>
      <c r="M23" s="11">
        <v>0</v>
      </c>
      <c r="N23" s="10">
        <f t="shared" si="1"/>
        <v>25</v>
      </c>
      <c r="O23" s="12">
        <v>4</v>
      </c>
      <c r="P23" s="12">
        <v>21</v>
      </c>
      <c r="Q23" s="11">
        <v>0</v>
      </c>
      <c r="R23" s="10">
        <f t="shared" si="2"/>
        <v>25</v>
      </c>
      <c r="S23" s="12">
        <v>4</v>
      </c>
      <c r="T23" s="12">
        <v>21</v>
      </c>
      <c r="U23" s="11">
        <v>0</v>
      </c>
      <c r="V23" s="10">
        <f t="shared" si="3"/>
        <v>25</v>
      </c>
      <c r="W23" s="12">
        <v>4</v>
      </c>
      <c r="X23" s="12">
        <v>21</v>
      </c>
      <c r="Y23" s="11">
        <v>0</v>
      </c>
      <c r="Z23" s="10">
        <f t="shared" si="4"/>
        <v>25</v>
      </c>
      <c r="AA23" s="12">
        <v>4</v>
      </c>
      <c r="AB23" s="12">
        <v>21</v>
      </c>
      <c r="AC23" s="11">
        <v>0</v>
      </c>
      <c r="AD23" s="10">
        <f t="shared" si="5"/>
        <v>25</v>
      </c>
      <c r="AE23" s="12">
        <v>4</v>
      </c>
      <c r="AF23" s="12">
        <v>21</v>
      </c>
      <c r="AG23" s="11">
        <v>0</v>
      </c>
      <c r="AH23" s="10">
        <f t="shared" si="6"/>
        <v>25</v>
      </c>
      <c r="AI23" s="12">
        <v>4</v>
      </c>
      <c r="AJ23" s="12">
        <v>21</v>
      </c>
      <c r="AK23" s="11">
        <v>0</v>
      </c>
      <c r="AL23" s="10">
        <f t="shared" si="7"/>
        <v>25</v>
      </c>
      <c r="AM23" s="12">
        <v>4</v>
      </c>
      <c r="AN23" s="12">
        <v>21</v>
      </c>
      <c r="AO23" s="11">
        <v>0</v>
      </c>
      <c r="AP23" s="10">
        <f t="shared" si="8"/>
        <v>25</v>
      </c>
      <c r="AQ23" s="12">
        <v>4</v>
      </c>
      <c r="AR23" s="12">
        <v>21</v>
      </c>
      <c r="AS23" s="11">
        <v>0</v>
      </c>
      <c r="AT23" s="10">
        <f t="shared" si="9"/>
        <v>25</v>
      </c>
      <c r="AU23" s="12">
        <v>4</v>
      </c>
      <c r="AV23" s="12">
        <v>21</v>
      </c>
      <c r="AW23" s="11">
        <v>0</v>
      </c>
      <c r="AX23" s="10">
        <f t="shared" si="10"/>
        <v>25</v>
      </c>
      <c r="AY23" s="12">
        <v>4</v>
      </c>
      <c r="AZ23" s="12">
        <v>21</v>
      </c>
      <c r="BA23" s="11">
        <v>0</v>
      </c>
      <c r="BB23" s="10">
        <f t="shared" si="11"/>
        <v>25</v>
      </c>
      <c r="BC23" s="9">
        <f t="shared" si="12"/>
        <v>0.36764705882352944</v>
      </c>
    </row>
    <row r="24" spans="1:55" ht="15" customHeight="1" x14ac:dyDescent="0.15">
      <c r="A24" s="10" t="s">
        <v>3</v>
      </c>
      <c r="B24" s="14" t="s">
        <v>2</v>
      </c>
      <c r="C24" s="14" t="s">
        <v>93</v>
      </c>
      <c r="D24" s="29">
        <v>82</v>
      </c>
      <c r="E24" s="13" t="s">
        <v>92</v>
      </c>
      <c r="F24" s="13">
        <v>25</v>
      </c>
      <c r="G24" s="12">
        <v>0</v>
      </c>
      <c r="H24" s="12">
        <v>14</v>
      </c>
      <c r="I24" s="11">
        <v>0</v>
      </c>
      <c r="J24" s="10">
        <f t="shared" si="0"/>
        <v>14</v>
      </c>
      <c r="K24" s="12">
        <v>0</v>
      </c>
      <c r="L24" s="12">
        <v>14</v>
      </c>
      <c r="M24" s="11">
        <v>0</v>
      </c>
      <c r="N24" s="10">
        <f t="shared" si="1"/>
        <v>14</v>
      </c>
      <c r="O24" s="12">
        <v>0</v>
      </c>
      <c r="P24" s="12">
        <v>14</v>
      </c>
      <c r="Q24" s="11">
        <v>0</v>
      </c>
      <c r="R24" s="10">
        <f t="shared" si="2"/>
        <v>14</v>
      </c>
      <c r="S24" s="12">
        <v>0</v>
      </c>
      <c r="T24" s="12">
        <v>14</v>
      </c>
      <c r="U24" s="11">
        <v>0</v>
      </c>
      <c r="V24" s="10">
        <f t="shared" si="3"/>
        <v>14</v>
      </c>
      <c r="W24" s="12">
        <v>0</v>
      </c>
      <c r="X24" s="12">
        <v>14</v>
      </c>
      <c r="Y24" s="11">
        <v>0</v>
      </c>
      <c r="Z24" s="10">
        <f t="shared" si="4"/>
        <v>14</v>
      </c>
      <c r="AA24" s="12">
        <v>0</v>
      </c>
      <c r="AB24" s="12">
        <v>14</v>
      </c>
      <c r="AC24" s="11">
        <v>0</v>
      </c>
      <c r="AD24" s="10">
        <f t="shared" si="5"/>
        <v>14</v>
      </c>
      <c r="AE24" s="12">
        <v>0</v>
      </c>
      <c r="AF24" s="12">
        <v>14</v>
      </c>
      <c r="AG24" s="11">
        <v>0</v>
      </c>
      <c r="AH24" s="10">
        <f t="shared" si="6"/>
        <v>14</v>
      </c>
      <c r="AI24" s="12">
        <v>0</v>
      </c>
      <c r="AJ24" s="12">
        <v>14</v>
      </c>
      <c r="AK24" s="11">
        <v>0</v>
      </c>
      <c r="AL24" s="10">
        <f t="shared" si="7"/>
        <v>14</v>
      </c>
      <c r="AM24" s="12">
        <v>0</v>
      </c>
      <c r="AN24" s="12">
        <v>14</v>
      </c>
      <c r="AO24" s="11">
        <v>0</v>
      </c>
      <c r="AP24" s="10">
        <f t="shared" si="8"/>
        <v>14</v>
      </c>
      <c r="AQ24" s="12">
        <v>0</v>
      </c>
      <c r="AR24" s="12">
        <v>14</v>
      </c>
      <c r="AS24" s="11">
        <v>0</v>
      </c>
      <c r="AT24" s="10">
        <f t="shared" si="9"/>
        <v>14</v>
      </c>
      <c r="AU24" s="12">
        <v>0</v>
      </c>
      <c r="AV24" s="12">
        <v>14</v>
      </c>
      <c r="AW24" s="11">
        <v>0</v>
      </c>
      <c r="AX24" s="10">
        <f t="shared" si="10"/>
        <v>14</v>
      </c>
      <c r="AY24" s="12">
        <v>0</v>
      </c>
      <c r="AZ24" s="12">
        <v>14</v>
      </c>
      <c r="BA24" s="11">
        <v>0</v>
      </c>
      <c r="BB24" s="10">
        <f t="shared" si="11"/>
        <v>14</v>
      </c>
      <c r="BC24" s="9">
        <f t="shared" si="12"/>
        <v>0.56000000000000005</v>
      </c>
    </row>
    <row r="25" spans="1:55" ht="15" customHeight="1" x14ac:dyDescent="0.15">
      <c r="A25" s="10" t="s">
        <v>3</v>
      </c>
      <c r="B25" s="14" t="s">
        <v>2</v>
      </c>
      <c r="C25" s="14" t="s">
        <v>91</v>
      </c>
      <c r="D25" s="29">
        <v>55</v>
      </c>
      <c r="E25" s="13" t="s">
        <v>90</v>
      </c>
      <c r="F25" s="13">
        <v>26</v>
      </c>
      <c r="G25" s="12">
        <v>0</v>
      </c>
      <c r="H25" s="12">
        <v>5</v>
      </c>
      <c r="I25" s="11">
        <v>0</v>
      </c>
      <c r="J25" s="10">
        <f t="shared" si="0"/>
        <v>5</v>
      </c>
      <c r="K25" s="12">
        <v>0</v>
      </c>
      <c r="L25" s="12">
        <v>5</v>
      </c>
      <c r="M25" s="11">
        <v>0</v>
      </c>
      <c r="N25" s="10">
        <f t="shared" si="1"/>
        <v>5</v>
      </c>
      <c r="O25" s="12">
        <v>0</v>
      </c>
      <c r="P25" s="12">
        <v>5</v>
      </c>
      <c r="Q25" s="11">
        <v>0</v>
      </c>
      <c r="R25" s="10">
        <f t="shared" si="2"/>
        <v>5</v>
      </c>
      <c r="S25" s="12">
        <v>0</v>
      </c>
      <c r="T25" s="12">
        <v>5</v>
      </c>
      <c r="U25" s="11">
        <v>0</v>
      </c>
      <c r="V25" s="10">
        <f t="shared" si="3"/>
        <v>5</v>
      </c>
      <c r="W25" s="12">
        <v>0</v>
      </c>
      <c r="X25" s="12">
        <v>5</v>
      </c>
      <c r="Y25" s="11">
        <v>0</v>
      </c>
      <c r="Z25" s="10">
        <f t="shared" si="4"/>
        <v>5</v>
      </c>
      <c r="AA25" s="12">
        <v>0</v>
      </c>
      <c r="AB25" s="12">
        <v>5</v>
      </c>
      <c r="AC25" s="11">
        <v>0</v>
      </c>
      <c r="AD25" s="10">
        <f t="shared" si="5"/>
        <v>5</v>
      </c>
      <c r="AE25" s="12">
        <v>0</v>
      </c>
      <c r="AF25" s="12">
        <v>5</v>
      </c>
      <c r="AG25" s="11">
        <v>0</v>
      </c>
      <c r="AH25" s="10">
        <f t="shared" si="6"/>
        <v>5</v>
      </c>
      <c r="AI25" s="12">
        <v>0</v>
      </c>
      <c r="AJ25" s="12">
        <v>5</v>
      </c>
      <c r="AK25" s="11">
        <v>0</v>
      </c>
      <c r="AL25" s="10">
        <f t="shared" si="7"/>
        <v>5</v>
      </c>
      <c r="AM25" s="12">
        <v>0</v>
      </c>
      <c r="AN25" s="12">
        <v>5</v>
      </c>
      <c r="AO25" s="11">
        <v>0</v>
      </c>
      <c r="AP25" s="10">
        <f t="shared" si="8"/>
        <v>5</v>
      </c>
      <c r="AQ25" s="12">
        <v>0</v>
      </c>
      <c r="AR25" s="12">
        <v>5</v>
      </c>
      <c r="AS25" s="11">
        <v>0</v>
      </c>
      <c r="AT25" s="10">
        <f t="shared" si="9"/>
        <v>5</v>
      </c>
      <c r="AU25" s="12">
        <v>0</v>
      </c>
      <c r="AV25" s="12">
        <v>5</v>
      </c>
      <c r="AW25" s="11">
        <v>0</v>
      </c>
      <c r="AX25" s="10">
        <f t="shared" si="10"/>
        <v>5</v>
      </c>
      <c r="AY25" s="12">
        <v>0</v>
      </c>
      <c r="AZ25" s="12">
        <v>5</v>
      </c>
      <c r="BA25" s="11">
        <v>0</v>
      </c>
      <c r="BB25" s="10">
        <f t="shared" si="11"/>
        <v>5</v>
      </c>
      <c r="BC25" s="9">
        <f t="shared" si="12"/>
        <v>0.19230769230769232</v>
      </c>
    </row>
    <row r="26" spans="1:55" ht="15" customHeight="1" x14ac:dyDescent="0.15">
      <c r="A26" s="10" t="s">
        <v>3</v>
      </c>
      <c r="B26" s="14" t="s">
        <v>2</v>
      </c>
      <c r="C26" s="14" t="s">
        <v>89</v>
      </c>
      <c r="D26" s="29">
        <v>93</v>
      </c>
      <c r="E26" s="13" t="s">
        <v>88</v>
      </c>
      <c r="F26" s="13">
        <v>110</v>
      </c>
      <c r="G26" s="12">
        <v>1</v>
      </c>
      <c r="H26" s="12">
        <v>9</v>
      </c>
      <c r="I26" s="11">
        <v>0</v>
      </c>
      <c r="J26" s="10">
        <f t="shared" si="0"/>
        <v>10</v>
      </c>
      <c r="K26" s="12">
        <v>1</v>
      </c>
      <c r="L26" s="12">
        <v>9</v>
      </c>
      <c r="M26" s="11">
        <v>0</v>
      </c>
      <c r="N26" s="10">
        <f t="shared" si="1"/>
        <v>10</v>
      </c>
      <c r="O26" s="12">
        <v>1</v>
      </c>
      <c r="P26" s="12">
        <v>9</v>
      </c>
      <c r="Q26" s="11">
        <v>0</v>
      </c>
      <c r="R26" s="10">
        <f t="shared" si="2"/>
        <v>10</v>
      </c>
      <c r="S26" s="12">
        <v>1</v>
      </c>
      <c r="T26" s="12">
        <v>9</v>
      </c>
      <c r="U26" s="11">
        <v>0</v>
      </c>
      <c r="V26" s="10">
        <f t="shared" si="3"/>
        <v>10</v>
      </c>
      <c r="W26" s="12">
        <v>1</v>
      </c>
      <c r="X26" s="12">
        <v>10</v>
      </c>
      <c r="Y26" s="11">
        <v>0</v>
      </c>
      <c r="Z26" s="10">
        <f t="shared" si="4"/>
        <v>11</v>
      </c>
      <c r="AA26" s="12">
        <v>1</v>
      </c>
      <c r="AB26" s="12">
        <v>10</v>
      </c>
      <c r="AC26" s="11">
        <v>0</v>
      </c>
      <c r="AD26" s="10">
        <f t="shared" si="5"/>
        <v>11</v>
      </c>
      <c r="AE26" s="12">
        <v>1</v>
      </c>
      <c r="AF26" s="12">
        <v>10</v>
      </c>
      <c r="AG26" s="11">
        <v>0</v>
      </c>
      <c r="AH26" s="10">
        <f t="shared" si="6"/>
        <v>11</v>
      </c>
      <c r="AI26" s="12">
        <v>1</v>
      </c>
      <c r="AJ26" s="12">
        <v>10</v>
      </c>
      <c r="AK26" s="11">
        <v>0</v>
      </c>
      <c r="AL26" s="10">
        <f t="shared" si="7"/>
        <v>11</v>
      </c>
      <c r="AM26" s="12">
        <v>1</v>
      </c>
      <c r="AN26" s="12">
        <v>10</v>
      </c>
      <c r="AO26" s="11">
        <v>0</v>
      </c>
      <c r="AP26" s="10">
        <f t="shared" si="8"/>
        <v>11</v>
      </c>
      <c r="AQ26" s="12">
        <v>1</v>
      </c>
      <c r="AR26" s="12">
        <v>10</v>
      </c>
      <c r="AS26" s="11">
        <v>0</v>
      </c>
      <c r="AT26" s="10">
        <f t="shared" si="9"/>
        <v>11</v>
      </c>
      <c r="AU26" s="12">
        <v>1</v>
      </c>
      <c r="AV26" s="12">
        <v>10</v>
      </c>
      <c r="AW26" s="11">
        <v>0</v>
      </c>
      <c r="AX26" s="10">
        <f t="shared" si="10"/>
        <v>11</v>
      </c>
      <c r="AY26" s="12">
        <v>1</v>
      </c>
      <c r="AZ26" s="12">
        <v>10</v>
      </c>
      <c r="BA26" s="11">
        <v>0</v>
      </c>
      <c r="BB26" s="10">
        <f t="shared" si="11"/>
        <v>11</v>
      </c>
      <c r="BC26" s="9">
        <f t="shared" si="12"/>
        <v>0.1</v>
      </c>
    </row>
    <row r="27" spans="1:55" ht="15" customHeight="1" x14ac:dyDescent="0.15">
      <c r="A27" s="10" t="s">
        <v>3</v>
      </c>
      <c r="B27" s="14" t="s">
        <v>2</v>
      </c>
      <c r="C27" s="14" t="s">
        <v>87</v>
      </c>
      <c r="D27" s="29">
        <v>94</v>
      </c>
      <c r="E27" s="13" t="s">
        <v>86</v>
      </c>
      <c r="F27" s="13">
        <v>99</v>
      </c>
      <c r="G27" s="12">
        <v>5</v>
      </c>
      <c r="H27" s="12">
        <v>38</v>
      </c>
      <c r="I27" s="11">
        <v>4</v>
      </c>
      <c r="J27" s="10">
        <f t="shared" si="0"/>
        <v>47</v>
      </c>
      <c r="K27" s="12">
        <v>5</v>
      </c>
      <c r="L27" s="12">
        <v>38</v>
      </c>
      <c r="M27" s="11">
        <v>4</v>
      </c>
      <c r="N27" s="10">
        <f t="shared" si="1"/>
        <v>47</v>
      </c>
      <c r="O27" s="12">
        <v>5</v>
      </c>
      <c r="P27" s="12">
        <v>38</v>
      </c>
      <c r="Q27" s="11">
        <v>4</v>
      </c>
      <c r="R27" s="10">
        <f t="shared" si="2"/>
        <v>47</v>
      </c>
      <c r="S27" s="12">
        <v>5</v>
      </c>
      <c r="T27" s="12">
        <v>38</v>
      </c>
      <c r="U27" s="11">
        <v>4</v>
      </c>
      <c r="V27" s="10">
        <f t="shared" si="3"/>
        <v>47</v>
      </c>
      <c r="W27" s="12">
        <v>5</v>
      </c>
      <c r="X27" s="12">
        <v>36</v>
      </c>
      <c r="Y27" s="11">
        <v>4</v>
      </c>
      <c r="Z27" s="10">
        <f t="shared" si="4"/>
        <v>45</v>
      </c>
      <c r="AA27" s="12">
        <v>5</v>
      </c>
      <c r="AB27" s="12">
        <v>31</v>
      </c>
      <c r="AC27" s="11">
        <v>4</v>
      </c>
      <c r="AD27" s="10">
        <f t="shared" si="5"/>
        <v>40</v>
      </c>
      <c r="AE27" s="12">
        <v>5</v>
      </c>
      <c r="AF27" s="12">
        <v>29</v>
      </c>
      <c r="AG27" s="11">
        <v>4</v>
      </c>
      <c r="AH27" s="10">
        <f t="shared" si="6"/>
        <v>38</v>
      </c>
      <c r="AI27" s="12">
        <v>5</v>
      </c>
      <c r="AJ27" s="12">
        <v>28</v>
      </c>
      <c r="AK27" s="11">
        <v>4</v>
      </c>
      <c r="AL27" s="10">
        <f t="shared" si="7"/>
        <v>37</v>
      </c>
      <c r="AM27" s="12">
        <v>5</v>
      </c>
      <c r="AN27" s="12">
        <v>28</v>
      </c>
      <c r="AO27" s="11">
        <v>4</v>
      </c>
      <c r="AP27" s="10">
        <f t="shared" si="8"/>
        <v>37</v>
      </c>
      <c r="AQ27" s="12">
        <v>5</v>
      </c>
      <c r="AR27" s="12">
        <v>27</v>
      </c>
      <c r="AS27" s="11">
        <v>4</v>
      </c>
      <c r="AT27" s="10">
        <f t="shared" si="9"/>
        <v>36</v>
      </c>
      <c r="AU27" s="12">
        <v>5</v>
      </c>
      <c r="AV27" s="12">
        <v>27</v>
      </c>
      <c r="AW27" s="11">
        <v>4</v>
      </c>
      <c r="AX27" s="10">
        <f t="shared" si="10"/>
        <v>36</v>
      </c>
      <c r="AY27" s="12">
        <v>5</v>
      </c>
      <c r="AZ27" s="12">
        <v>27</v>
      </c>
      <c r="BA27" s="11">
        <v>4</v>
      </c>
      <c r="BB27" s="10">
        <f t="shared" si="11"/>
        <v>36</v>
      </c>
      <c r="BC27" s="9">
        <f t="shared" si="12"/>
        <v>0.36363636363636365</v>
      </c>
    </row>
    <row r="28" spans="1:55" ht="15" customHeight="1" x14ac:dyDescent="0.15">
      <c r="A28" s="10" t="s">
        <v>3</v>
      </c>
      <c r="B28" s="14" t="s">
        <v>2</v>
      </c>
      <c r="C28" s="14" t="s">
        <v>85</v>
      </c>
      <c r="D28" s="29">
        <v>103</v>
      </c>
      <c r="E28" s="13" t="s">
        <v>84</v>
      </c>
      <c r="F28" s="13">
        <v>39</v>
      </c>
      <c r="G28" s="12">
        <v>0</v>
      </c>
      <c r="H28" s="12">
        <v>7</v>
      </c>
      <c r="I28" s="11">
        <v>0</v>
      </c>
      <c r="J28" s="10">
        <f t="shared" si="0"/>
        <v>7</v>
      </c>
      <c r="K28" s="12">
        <v>0</v>
      </c>
      <c r="L28" s="12">
        <v>7</v>
      </c>
      <c r="M28" s="11">
        <v>0</v>
      </c>
      <c r="N28" s="10">
        <f t="shared" si="1"/>
        <v>7</v>
      </c>
      <c r="O28" s="12">
        <v>0</v>
      </c>
      <c r="P28" s="12">
        <v>7</v>
      </c>
      <c r="Q28" s="11">
        <v>0</v>
      </c>
      <c r="R28" s="10">
        <f t="shared" si="2"/>
        <v>7</v>
      </c>
      <c r="S28" s="12">
        <v>0</v>
      </c>
      <c r="T28" s="12">
        <v>7</v>
      </c>
      <c r="U28" s="11">
        <v>0</v>
      </c>
      <c r="V28" s="10">
        <f t="shared" si="3"/>
        <v>7</v>
      </c>
      <c r="W28" s="12">
        <v>0</v>
      </c>
      <c r="X28" s="12">
        <v>7</v>
      </c>
      <c r="Y28" s="11">
        <v>0</v>
      </c>
      <c r="Z28" s="10">
        <f t="shared" si="4"/>
        <v>7</v>
      </c>
      <c r="AA28" s="12">
        <v>0</v>
      </c>
      <c r="AB28" s="12">
        <v>7</v>
      </c>
      <c r="AC28" s="11">
        <v>0</v>
      </c>
      <c r="AD28" s="10">
        <f t="shared" si="5"/>
        <v>7</v>
      </c>
      <c r="AE28" s="12">
        <v>0</v>
      </c>
      <c r="AF28" s="12">
        <v>7</v>
      </c>
      <c r="AG28" s="11">
        <v>0</v>
      </c>
      <c r="AH28" s="10">
        <f t="shared" si="6"/>
        <v>7</v>
      </c>
      <c r="AI28" s="12">
        <v>0</v>
      </c>
      <c r="AJ28" s="12">
        <v>7</v>
      </c>
      <c r="AK28" s="11">
        <v>0</v>
      </c>
      <c r="AL28" s="10">
        <f t="shared" si="7"/>
        <v>7</v>
      </c>
      <c r="AM28" s="12">
        <v>0</v>
      </c>
      <c r="AN28" s="12">
        <v>6</v>
      </c>
      <c r="AO28" s="11">
        <v>0</v>
      </c>
      <c r="AP28" s="10">
        <f t="shared" si="8"/>
        <v>6</v>
      </c>
      <c r="AQ28" s="12">
        <v>0</v>
      </c>
      <c r="AR28" s="12">
        <v>6</v>
      </c>
      <c r="AS28" s="11">
        <v>0</v>
      </c>
      <c r="AT28" s="10">
        <f t="shared" si="9"/>
        <v>6</v>
      </c>
      <c r="AU28" s="12">
        <v>0</v>
      </c>
      <c r="AV28" s="12">
        <v>6</v>
      </c>
      <c r="AW28" s="11">
        <v>0</v>
      </c>
      <c r="AX28" s="10">
        <f t="shared" si="10"/>
        <v>6</v>
      </c>
      <c r="AY28" s="12">
        <v>0</v>
      </c>
      <c r="AZ28" s="12">
        <v>6</v>
      </c>
      <c r="BA28" s="11">
        <v>0</v>
      </c>
      <c r="BB28" s="10">
        <f t="shared" si="11"/>
        <v>6</v>
      </c>
      <c r="BC28" s="9">
        <f t="shared" si="12"/>
        <v>0.15384615384615385</v>
      </c>
    </row>
    <row r="29" spans="1:55" ht="15" customHeight="1" x14ac:dyDescent="0.15">
      <c r="A29" s="10" t="s">
        <v>3</v>
      </c>
      <c r="B29" s="14" t="s">
        <v>2</v>
      </c>
      <c r="C29" s="14" t="s">
        <v>83</v>
      </c>
      <c r="D29" s="29">
        <v>104</v>
      </c>
      <c r="E29" s="13" t="s">
        <v>82</v>
      </c>
      <c r="F29" s="13">
        <v>163</v>
      </c>
      <c r="G29" s="12">
        <v>5</v>
      </c>
      <c r="H29" s="12">
        <v>117</v>
      </c>
      <c r="I29" s="11">
        <v>26</v>
      </c>
      <c r="J29" s="10">
        <f t="shared" si="0"/>
        <v>148</v>
      </c>
      <c r="K29" s="12">
        <v>5</v>
      </c>
      <c r="L29" s="12">
        <v>117</v>
      </c>
      <c r="M29" s="11">
        <v>26</v>
      </c>
      <c r="N29" s="10">
        <f t="shared" si="1"/>
        <v>148</v>
      </c>
      <c r="O29" s="12">
        <v>5</v>
      </c>
      <c r="P29" s="12">
        <v>119</v>
      </c>
      <c r="Q29" s="11">
        <v>26</v>
      </c>
      <c r="R29" s="10">
        <f t="shared" si="2"/>
        <v>150</v>
      </c>
      <c r="S29" s="12">
        <v>5</v>
      </c>
      <c r="T29" s="12">
        <v>119</v>
      </c>
      <c r="U29" s="11">
        <v>26</v>
      </c>
      <c r="V29" s="10">
        <f t="shared" si="3"/>
        <v>150</v>
      </c>
      <c r="W29" s="12">
        <v>5</v>
      </c>
      <c r="X29" s="12">
        <v>123</v>
      </c>
      <c r="Y29" s="11">
        <v>26</v>
      </c>
      <c r="Z29" s="10">
        <f t="shared" si="4"/>
        <v>154</v>
      </c>
      <c r="AA29" s="12">
        <v>5</v>
      </c>
      <c r="AB29" s="12">
        <v>123</v>
      </c>
      <c r="AC29" s="11">
        <v>27</v>
      </c>
      <c r="AD29" s="10">
        <f t="shared" si="5"/>
        <v>155</v>
      </c>
      <c r="AE29" s="12">
        <v>6</v>
      </c>
      <c r="AF29" s="12">
        <v>124</v>
      </c>
      <c r="AG29" s="11">
        <v>27</v>
      </c>
      <c r="AH29" s="10">
        <f t="shared" si="6"/>
        <v>157</v>
      </c>
      <c r="AI29" s="12">
        <v>6</v>
      </c>
      <c r="AJ29" s="12">
        <v>128</v>
      </c>
      <c r="AK29" s="11">
        <v>27</v>
      </c>
      <c r="AL29" s="10">
        <f t="shared" si="7"/>
        <v>161</v>
      </c>
      <c r="AM29" s="12">
        <v>7</v>
      </c>
      <c r="AN29" s="12">
        <v>130</v>
      </c>
      <c r="AO29" s="11">
        <v>27</v>
      </c>
      <c r="AP29" s="10">
        <f t="shared" si="8"/>
        <v>164</v>
      </c>
      <c r="AQ29" s="12">
        <v>7</v>
      </c>
      <c r="AR29" s="12">
        <v>131</v>
      </c>
      <c r="AS29" s="11">
        <v>27</v>
      </c>
      <c r="AT29" s="10">
        <f t="shared" si="9"/>
        <v>165</v>
      </c>
      <c r="AU29" s="12">
        <v>7</v>
      </c>
      <c r="AV29" s="12">
        <v>135</v>
      </c>
      <c r="AW29" s="11">
        <v>27</v>
      </c>
      <c r="AX29" s="10">
        <f t="shared" si="10"/>
        <v>169</v>
      </c>
      <c r="AY29" s="12">
        <v>7</v>
      </c>
      <c r="AZ29" s="12">
        <v>136</v>
      </c>
      <c r="BA29" s="11">
        <v>27</v>
      </c>
      <c r="BB29" s="10">
        <f t="shared" si="11"/>
        <v>170</v>
      </c>
      <c r="BC29" s="9">
        <f t="shared" si="12"/>
        <v>1.0429447852760736</v>
      </c>
    </row>
    <row r="30" spans="1:55" ht="15" customHeight="1" x14ac:dyDescent="0.15">
      <c r="A30" s="10" t="s">
        <v>3</v>
      </c>
      <c r="B30" s="14" t="s">
        <v>2</v>
      </c>
      <c r="C30" s="14" t="s">
        <v>81</v>
      </c>
      <c r="D30" s="29">
        <v>116</v>
      </c>
      <c r="E30" s="13" t="s">
        <v>80</v>
      </c>
      <c r="F30" s="13">
        <v>51</v>
      </c>
      <c r="G30" s="12">
        <v>2</v>
      </c>
      <c r="H30" s="12">
        <v>23</v>
      </c>
      <c r="I30" s="11">
        <v>0</v>
      </c>
      <c r="J30" s="10">
        <f t="shared" si="0"/>
        <v>25</v>
      </c>
      <c r="K30" s="12">
        <v>2</v>
      </c>
      <c r="L30" s="12">
        <v>23</v>
      </c>
      <c r="M30" s="11">
        <v>0</v>
      </c>
      <c r="N30" s="10">
        <f t="shared" si="1"/>
        <v>25</v>
      </c>
      <c r="O30" s="12">
        <v>2</v>
      </c>
      <c r="P30" s="12">
        <v>22</v>
      </c>
      <c r="Q30" s="11">
        <v>0</v>
      </c>
      <c r="R30" s="10">
        <f t="shared" si="2"/>
        <v>24</v>
      </c>
      <c r="S30" s="12">
        <v>2</v>
      </c>
      <c r="T30" s="12">
        <v>21</v>
      </c>
      <c r="U30" s="11">
        <v>0</v>
      </c>
      <c r="V30" s="10">
        <f t="shared" si="3"/>
        <v>23</v>
      </c>
      <c r="W30" s="12">
        <v>2</v>
      </c>
      <c r="X30" s="12">
        <v>21</v>
      </c>
      <c r="Y30" s="11">
        <v>0</v>
      </c>
      <c r="Z30" s="10">
        <f t="shared" si="4"/>
        <v>23</v>
      </c>
      <c r="AA30" s="12">
        <v>2</v>
      </c>
      <c r="AB30" s="12">
        <v>21</v>
      </c>
      <c r="AC30" s="11">
        <v>0</v>
      </c>
      <c r="AD30" s="10">
        <f t="shared" si="5"/>
        <v>23</v>
      </c>
      <c r="AE30" s="12">
        <v>2</v>
      </c>
      <c r="AF30" s="12">
        <v>21</v>
      </c>
      <c r="AG30" s="11">
        <v>0</v>
      </c>
      <c r="AH30" s="10">
        <f t="shared" si="6"/>
        <v>23</v>
      </c>
      <c r="AI30" s="12">
        <v>2</v>
      </c>
      <c r="AJ30" s="12">
        <v>21</v>
      </c>
      <c r="AK30" s="11">
        <v>0</v>
      </c>
      <c r="AL30" s="10">
        <f t="shared" si="7"/>
        <v>23</v>
      </c>
      <c r="AM30" s="12">
        <v>2</v>
      </c>
      <c r="AN30" s="12">
        <v>21</v>
      </c>
      <c r="AO30" s="11">
        <v>0</v>
      </c>
      <c r="AP30" s="10">
        <f t="shared" si="8"/>
        <v>23</v>
      </c>
      <c r="AQ30" s="12">
        <v>2</v>
      </c>
      <c r="AR30" s="12">
        <v>20</v>
      </c>
      <c r="AS30" s="11">
        <v>0</v>
      </c>
      <c r="AT30" s="10">
        <f t="shared" si="9"/>
        <v>22</v>
      </c>
      <c r="AU30" s="12">
        <v>2</v>
      </c>
      <c r="AV30" s="12">
        <v>20</v>
      </c>
      <c r="AW30" s="11">
        <v>0</v>
      </c>
      <c r="AX30" s="10">
        <f t="shared" si="10"/>
        <v>22</v>
      </c>
      <c r="AY30" s="12">
        <v>2</v>
      </c>
      <c r="AZ30" s="12">
        <v>19</v>
      </c>
      <c r="BA30" s="11">
        <v>0</v>
      </c>
      <c r="BB30" s="10">
        <f t="shared" si="11"/>
        <v>21</v>
      </c>
      <c r="BC30" s="9">
        <f t="shared" si="12"/>
        <v>0.41176470588235292</v>
      </c>
    </row>
    <row r="31" spans="1:55" ht="15" customHeight="1" x14ac:dyDescent="0.15">
      <c r="A31" s="10" t="s">
        <v>3</v>
      </c>
      <c r="B31" s="14" t="s">
        <v>2</v>
      </c>
      <c r="C31" s="14" t="s">
        <v>79</v>
      </c>
      <c r="D31" s="29">
        <v>115</v>
      </c>
      <c r="E31" s="13" t="s">
        <v>78</v>
      </c>
      <c r="F31" s="13">
        <v>71</v>
      </c>
      <c r="G31" s="12">
        <v>0</v>
      </c>
      <c r="H31" s="12">
        <v>3</v>
      </c>
      <c r="I31" s="11">
        <v>0</v>
      </c>
      <c r="J31" s="10">
        <f t="shared" si="0"/>
        <v>3</v>
      </c>
      <c r="K31" s="12">
        <v>0</v>
      </c>
      <c r="L31" s="12">
        <v>3</v>
      </c>
      <c r="M31" s="11">
        <v>0</v>
      </c>
      <c r="N31" s="10">
        <f t="shared" si="1"/>
        <v>3</v>
      </c>
      <c r="O31" s="12">
        <v>0</v>
      </c>
      <c r="P31" s="12">
        <v>3</v>
      </c>
      <c r="Q31" s="11">
        <v>0</v>
      </c>
      <c r="R31" s="10">
        <f t="shared" si="2"/>
        <v>3</v>
      </c>
      <c r="S31" s="12">
        <v>0</v>
      </c>
      <c r="T31" s="12">
        <v>3</v>
      </c>
      <c r="U31" s="11">
        <v>0</v>
      </c>
      <c r="V31" s="10">
        <f t="shared" si="3"/>
        <v>3</v>
      </c>
      <c r="W31" s="12">
        <v>0</v>
      </c>
      <c r="X31" s="12">
        <v>3</v>
      </c>
      <c r="Y31" s="11">
        <v>0</v>
      </c>
      <c r="Z31" s="10">
        <f t="shared" si="4"/>
        <v>3</v>
      </c>
      <c r="AA31" s="12">
        <v>0</v>
      </c>
      <c r="AB31" s="12">
        <v>3</v>
      </c>
      <c r="AC31" s="11">
        <v>0</v>
      </c>
      <c r="AD31" s="10">
        <f t="shared" si="5"/>
        <v>3</v>
      </c>
      <c r="AE31" s="12">
        <v>0</v>
      </c>
      <c r="AF31" s="12">
        <v>5</v>
      </c>
      <c r="AG31" s="11">
        <v>0</v>
      </c>
      <c r="AH31" s="10">
        <f t="shared" si="6"/>
        <v>5</v>
      </c>
      <c r="AI31" s="12">
        <v>0</v>
      </c>
      <c r="AJ31" s="12">
        <v>5</v>
      </c>
      <c r="AK31" s="11">
        <v>0</v>
      </c>
      <c r="AL31" s="10">
        <f t="shared" si="7"/>
        <v>5</v>
      </c>
      <c r="AM31" s="12">
        <v>0</v>
      </c>
      <c r="AN31" s="12">
        <v>5</v>
      </c>
      <c r="AO31" s="11">
        <v>0</v>
      </c>
      <c r="AP31" s="10">
        <f t="shared" si="8"/>
        <v>5</v>
      </c>
      <c r="AQ31" s="12">
        <v>0</v>
      </c>
      <c r="AR31" s="12">
        <v>5</v>
      </c>
      <c r="AS31" s="11">
        <v>0</v>
      </c>
      <c r="AT31" s="10">
        <f t="shared" si="9"/>
        <v>5</v>
      </c>
      <c r="AU31" s="12">
        <v>0</v>
      </c>
      <c r="AV31" s="12">
        <v>5</v>
      </c>
      <c r="AW31" s="11">
        <v>0</v>
      </c>
      <c r="AX31" s="10">
        <f t="shared" si="10"/>
        <v>5</v>
      </c>
      <c r="AY31" s="12">
        <v>0</v>
      </c>
      <c r="AZ31" s="12">
        <v>6</v>
      </c>
      <c r="BA31" s="11">
        <v>0</v>
      </c>
      <c r="BB31" s="10">
        <f t="shared" si="11"/>
        <v>6</v>
      </c>
      <c r="BC31" s="9">
        <f t="shared" si="12"/>
        <v>8.4507042253521125E-2</v>
      </c>
    </row>
    <row r="32" spans="1:55" ht="15" customHeight="1" x14ac:dyDescent="0.15">
      <c r="A32" s="10" t="s">
        <v>3</v>
      </c>
      <c r="B32" s="14" t="s">
        <v>2</v>
      </c>
      <c r="C32" s="14" t="s">
        <v>77</v>
      </c>
      <c r="D32" s="29">
        <v>35</v>
      </c>
      <c r="E32" s="13" t="s">
        <v>76</v>
      </c>
      <c r="F32" s="13">
        <v>24</v>
      </c>
      <c r="G32" s="12">
        <v>1</v>
      </c>
      <c r="H32" s="12">
        <v>32</v>
      </c>
      <c r="I32" s="11">
        <v>0</v>
      </c>
      <c r="J32" s="10">
        <f t="shared" si="0"/>
        <v>33</v>
      </c>
      <c r="K32" s="12">
        <v>1</v>
      </c>
      <c r="L32" s="12">
        <v>33</v>
      </c>
      <c r="M32" s="11">
        <v>0</v>
      </c>
      <c r="N32" s="10">
        <f t="shared" si="1"/>
        <v>34</v>
      </c>
      <c r="O32" s="12">
        <v>1</v>
      </c>
      <c r="P32" s="12">
        <v>33</v>
      </c>
      <c r="Q32" s="11">
        <v>0</v>
      </c>
      <c r="R32" s="10">
        <f t="shared" si="2"/>
        <v>34</v>
      </c>
      <c r="S32" s="12">
        <v>1</v>
      </c>
      <c r="T32" s="12">
        <v>34</v>
      </c>
      <c r="U32" s="11">
        <v>0</v>
      </c>
      <c r="V32" s="10">
        <f t="shared" si="3"/>
        <v>35</v>
      </c>
      <c r="W32" s="12">
        <v>1</v>
      </c>
      <c r="X32" s="12">
        <v>34</v>
      </c>
      <c r="Y32" s="11">
        <v>0</v>
      </c>
      <c r="Z32" s="10">
        <f t="shared" si="4"/>
        <v>35</v>
      </c>
      <c r="AA32" s="12">
        <v>1</v>
      </c>
      <c r="AB32" s="12">
        <v>34</v>
      </c>
      <c r="AC32" s="11">
        <v>0</v>
      </c>
      <c r="AD32" s="10">
        <f t="shared" si="5"/>
        <v>35</v>
      </c>
      <c r="AE32" s="12">
        <v>1</v>
      </c>
      <c r="AF32" s="12">
        <v>34</v>
      </c>
      <c r="AG32" s="11">
        <v>0</v>
      </c>
      <c r="AH32" s="10">
        <f t="shared" si="6"/>
        <v>35</v>
      </c>
      <c r="AI32" s="12">
        <v>1</v>
      </c>
      <c r="AJ32" s="12">
        <v>34</v>
      </c>
      <c r="AK32" s="11">
        <v>0</v>
      </c>
      <c r="AL32" s="10">
        <f t="shared" si="7"/>
        <v>35</v>
      </c>
      <c r="AM32" s="12">
        <v>1</v>
      </c>
      <c r="AN32" s="12">
        <v>34</v>
      </c>
      <c r="AO32" s="11">
        <v>0</v>
      </c>
      <c r="AP32" s="10">
        <f t="shared" si="8"/>
        <v>35</v>
      </c>
      <c r="AQ32" s="12">
        <v>1</v>
      </c>
      <c r="AR32" s="12">
        <v>34</v>
      </c>
      <c r="AS32" s="11">
        <v>0</v>
      </c>
      <c r="AT32" s="10">
        <f t="shared" si="9"/>
        <v>35</v>
      </c>
      <c r="AU32" s="12">
        <v>1</v>
      </c>
      <c r="AV32" s="12">
        <v>35</v>
      </c>
      <c r="AW32" s="11">
        <v>0</v>
      </c>
      <c r="AX32" s="10">
        <f t="shared" si="10"/>
        <v>36</v>
      </c>
      <c r="AY32" s="12">
        <v>1</v>
      </c>
      <c r="AZ32" s="12">
        <v>34</v>
      </c>
      <c r="BA32" s="11">
        <v>0</v>
      </c>
      <c r="BB32" s="10">
        <f t="shared" si="11"/>
        <v>35</v>
      </c>
      <c r="BC32" s="9">
        <f t="shared" si="12"/>
        <v>1.4583333333333333</v>
      </c>
    </row>
    <row r="33" spans="1:55" ht="15" customHeight="1" x14ac:dyDescent="0.15">
      <c r="A33" s="10" t="s">
        <v>3</v>
      </c>
      <c r="B33" s="14" t="s">
        <v>2</v>
      </c>
      <c r="C33" s="14" t="s">
        <v>75</v>
      </c>
      <c r="D33" s="29">
        <v>21</v>
      </c>
      <c r="E33" s="13" t="s">
        <v>74</v>
      </c>
      <c r="F33" s="13">
        <v>41</v>
      </c>
      <c r="G33" s="12">
        <v>1</v>
      </c>
      <c r="H33" s="12">
        <v>23</v>
      </c>
      <c r="I33" s="11">
        <v>1</v>
      </c>
      <c r="J33" s="10">
        <f t="shared" si="0"/>
        <v>25</v>
      </c>
      <c r="K33" s="12">
        <v>1</v>
      </c>
      <c r="L33" s="12">
        <v>23</v>
      </c>
      <c r="M33" s="11">
        <v>1</v>
      </c>
      <c r="N33" s="10">
        <f t="shared" si="1"/>
        <v>25</v>
      </c>
      <c r="O33" s="12">
        <v>1</v>
      </c>
      <c r="P33" s="12">
        <v>23</v>
      </c>
      <c r="Q33" s="11">
        <v>1</v>
      </c>
      <c r="R33" s="10">
        <f t="shared" si="2"/>
        <v>25</v>
      </c>
      <c r="S33" s="12">
        <v>1</v>
      </c>
      <c r="T33" s="12">
        <v>23</v>
      </c>
      <c r="U33" s="11">
        <v>1</v>
      </c>
      <c r="V33" s="10">
        <f t="shared" si="3"/>
        <v>25</v>
      </c>
      <c r="W33" s="12">
        <v>1</v>
      </c>
      <c r="X33" s="12">
        <v>23</v>
      </c>
      <c r="Y33" s="11">
        <v>1</v>
      </c>
      <c r="Z33" s="10">
        <f t="shared" si="4"/>
        <v>25</v>
      </c>
      <c r="AA33" s="12">
        <v>1</v>
      </c>
      <c r="AB33" s="12">
        <v>23</v>
      </c>
      <c r="AC33" s="11">
        <v>1</v>
      </c>
      <c r="AD33" s="10">
        <f t="shared" si="5"/>
        <v>25</v>
      </c>
      <c r="AE33" s="12">
        <v>1</v>
      </c>
      <c r="AF33" s="12">
        <v>23</v>
      </c>
      <c r="AG33" s="11">
        <v>1</v>
      </c>
      <c r="AH33" s="10">
        <f t="shared" si="6"/>
        <v>25</v>
      </c>
      <c r="AI33" s="12">
        <v>1</v>
      </c>
      <c r="AJ33" s="12">
        <v>23</v>
      </c>
      <c r="AK33" s="11">
        <v>1</v>
      </c>
      <c r="AL33" s="10">
        <f t="shared" si="7"/>
        <v>25</v>
      </c>
      <c r="AM33" s="12">
        <v>1</v>
      </c>
      <c r="AN33" s="12">
        <v>23</v>
      </c>
      <c r="AO33" s="11">
        <v>1</v>
      </c>
      <c r="AP33" s="10">
        <f t="shared" si="8"/>
        <v>25</v>
      </c>
      <c r="AQ33" s="12">
        <v>1</v>
      </c>
      <c r="AR33" s="12">
        <v>23</v>
      </c>
      <c r="AS33" s="11">
        <v>1</v>
      </c>
      <c r="AT33" s="10">
        <f t="shared" si="9"/>
        <v>25</v>
      </c>
      <c r="AU33" s="12">
        <v>1</v>
      </c>
      <c r="AV33" s="12">
        <v>23</v>
      </c>
      <c r="AW33" s="11">
        <v>1</v>
      </c>
      <c r="AX33" s="10">
        <f t="shared" si="10"/>
        <v>25</v>
      </c>
      <c r="AY33" s="12">
        <v>1</v>
      </c>
      <c r="AZ33" s="12">
        <v>23</v>
      </c>
      <c r="BA33" s="11">
        <v>1</v>
      </c>
      <c r="BB33" s="10">
        <f t="shared" si="11"/>
        <v>25</v>
      </c>
      <c r="BC33" s="9">
        <f t="shared" si="12"/>
        <v>0.6097560975609756</v>
      </c>
    </row>
    <row r="34" spans="1:55" ht="15" customHeight="1" x14ac:dyDescent="0.15">
      <c r="A34" s="10" t="s">
        <v>3</v>
      </c>
      <c r="B34" s="14" t="s">
        <v>2</v>
      </c>
      <c r="C34" s="14" t="s">
        <v>73</v>
      </c>
      <c r="D34" s="29">
        <v>65</v>
      </c>
      <c r="E34" s="13" t="s">
        <v>72</v>
      </c>
      <c r="F34" s="13">
        <v>27</v>
      </c>
      <c r="G34" s="12">
        <v>1</v>
      </c>
      <c r="H34" s="12">
        <v>9</v>
      </c>
      <c r="I34" s="11">
        <v>0</v>
      </c>
      <c r="J34" s="10">
        <f t="shared" si="0"/>
        <v>10</v>
      </c>
      <c r="K34" s="12">
        <v>1</v>
      </c>
      <c r="L34" s="12">
        <v>9</v>
      </c>
      <c r="M34" s="11">
        <v>0</v>
      </c>
      <c r="N34" s="10">
        <f t="shared" si="1"/>
        <v>10</v>
      </c>
      <c r="O34" s="12">
        <v>1</v>
      </c>
      <c r="P34" s="12">
        <v>9</v>
      </c>
      <c r="Q34" s="11">
        <v>0</v>
      </c>
      <c r="R34" s="10">
        <f t="shared" si="2"/>
        <v>10</v>
      </c>
      <c r="S34" s="12">
        <v>1</v>
      </c>
      <c r="T34" s="12">
        <v>9</v>
      </c>
      <c r="U34" s="11">
        <v>0</v>
      </c>
      <c r="V34" s="10">
        <f t="shared" si="3"/>
        <v>10</v>
      </c>
      <c r="W34" s="12">
        <v>1</v>
      </c>
      <c r="X34" s="12">
        <v>9</v>
      </c>
      <c r="Y34" s="11">
        <v>0</v>
      </c>
      <c r="Z34" s="10">
        <f t="shared" si="4"/>
        <v>10</v>
      </c>
      <c r="AA34" s="12">
        <v>1</v>
      </c>
      <c r="AB34" s="12">
        <v>9</v>
      </c>
      <c r="AC34" s="11">
        <v>0</v>
      </c>
      <c r="AD34" s="10">
        <f t="shared" si="5"/>
        <v>10</v>
      </c>
      <c r="AE34" s="12">
        <v>1</v>
      </c>
      <c r="AF34" s="12">
        <v>8</v>
      </c>
      <c r="AG34" s="11">
        <v>0</v>
      </c>
      <c r="AH34" s="10">
        <f t="shared" si="6"/>
        <v>9</v>
      </c>
      <c r="AI34" s="12">
        <v>1</v>
      </c>
      <c r="AJ34" s="12">
        <v>7</v>
      </c>
      <c r="AK34" s="11">
        <v>0</v>
      </c>
      <c r="AL34" s="10">
        <f t="shared" si="7"/>
        <v>8</v>
      </c>
      <c r="AM34" s="12">
        <v>1</v>
      </c>
      <c r="AN34" s="12">
        <v>6</v>
      </c>
      <c r="AO34" s="11">
        <v>1</v>
      </c>
      <c r="AP34" s="10">
        <f t="shared" si="8"/>
        <v>8</v>
      </c>
      <c r="AQ34" s="12">
        <v>1</v>
      </c>
      <c r="AR34" s="12">
        <v>5</v>
      </c>
      <c r="AS34" s="11">
        <v>1</v>
      </c>
      <c r="AT34" s="10">
        <f t="shared" si="9"/>
        <v>7</v>
      </c>
      <c r="AU34" s="12">
        <v>1</v>
      </c>
      <c r="AV34" s="12">
        <v>4</v>
      </c>
      <c r="AW34" s="11">
        <v>1</v>
      </c>
      <c r="AX34" s="10">
        <f t="shared" si="10"/>
        <v>6</v>
      </c>
      <c r="AY34" s="12">
        <v>1</v>
      </c>
      <c r="AZ34" s="12">
        <v>4</v>
      </c>
      <c r="BA34" s="11">
        <v>1</v>
      </c>
      <c r="BB34" s="10">
        <f t="shared" si="11"/>
        <v>6</v>
      </c>
      <c r="BC34" s="9">
        <f t="shared" si="12"/>
        <v>0.22222222222222221</v>
      </c>
    </row>
    <row r="35" spans="1:55" ht="15" customHeight="1" x14ac:dyDescent="0.15">
      <c r="A35" s="10" t="s">
        <v>3</v>
      </c>
      <c r="B35" s="14" t="s">
        <v>2</v>
      </c>
      <c r="C35" s="14" t="s">
        <v>71</v>
      </c>
      <c r="D35" s="29">
        <v>45</v>
      </c>
      <c r="E35" s="13" t="s">
        <v>70</v>
      </c>
      <c r="F35" s="13">
        <v>54</v>
      </c>
      <c r="G35" s="12">
        <v>0</v>
      </c>
      <c r="H35" s="12">
        <v>6</v>
      </c>
      <c r="I35" s="11">
        <v>0</v>
      </c>
      <c r="J35" s="10">
        <f t="shared" ref="J35:J66" si="13">G35+H35+I35</f>
        <v>6</v>
      </c>
      <c r="K35" s="12">
        <v>0</v>
      </c>
      <c r="L35" s="12">
        <v>6</v>
      </c>
      <c r="M35" s="11">
        <v>0</v>
      </c>
      <c r="N35" s="10">
        <f t="shared" ref="N35:N66" si="14">K35+L35+M35</f>
        <v>6</v>
      </c>
      <c r="O35" s="12">
        <v>0</v>
      </c>
      <c r="P35" s="12">
        <v>6</v>
      </c>
      <c r="Q35" s="11">
        <v>0</v>
      </c>
      <c r="R35" s="10">
        <f t="shared" ref="R35:R66" si="15">O35+P35+Q35</f>
        <v>6</v>
      </c>
      <c r="S35" s="12">
        <v>0</v>
      </c>
      <c r="T35" s="12">
        <v>6</v>
      </c>
      <c r="U35" s="11">
        <v>0</v>
      </c>
      <c r="V35" s="10">
        <f t="shared" ref="V35:V66" si="16">S35+T35+U35</f>
        <v>6</v>
      </c>
      <c r="W35" s="12">
        <v>0</v>
      </c>
      <c r="X35" s="12">
        <v>6</v>
      </c>
      <c r="Y35" s="11">
        <v>0</v>
      </c>
      <c r="Z35" s="10">
        <f t="shared" ref="Z35:Z66" si="17">W35+X35+Y35</f>
        <v>6</v>
      </c>
      <c r="AA35" s="12">
        <v>0</v>
      </c>
      <c r="AB35" s="12">
        <v>6</v>
      </c>
      <c r="AC35" s="11">
        <v>0</v>
      </c>
      <c r="AD35" s="10">
        <f t="shared" ref="AD35:AD66" si="18">AA35+AB35+AC35</f>
        <v>6</v>
      </c>
      <c r="AE35" s="12">
        <v>0</v>
      </c>
      <c r="AF35" s="12">
        <v>6</v>
      </c>
      <c r="AG35" s="11">
        <v>0</v>
      </c>
      <c r="AH35" s="10">
        <f t="shared" ref="AH35:AH66" si="19">AE35+AF35+AG35</f>
        <v>6</v>
      </c>
      <c r="AI35" s="12">
        <v>0</v>
      </c>
      <c r="AJ35" s="12">
        <v>6</v>
      </c>
      <c r="AK35" s="11">
        <v>0</v>
      </c>
      <c r="AL35" s="10">
        <f t="shared" ref="AL35:AL66" si="20">AI35+AJ35+AK35</f>
        <v>6</v>
      </c>
      <c r="AM35" s="12">
        <v>0</v>
      </c>
      <c r="AN35" s="12">
        <v>6</v>
      </c>
      <c r="AO35" s="11">
        <v>0</v>
      </c>
      <c r="AP35" s="10">
        <f t="shared" ref="AP35:AP66" si="21">AM35+AN35+AO35</f>
        <v>6</v>
      </c>
      <c r="AQ35" s="12">
        <v>0</v>
      </c>
      <c r="AR35" s="12">
        <v>6</v>
      </c>
      <c r="AS35" s="11">
        <v>0</v>
      </c>
      <c r="AT35" s="10">
        <f t="shared" ref="AT35:AT66" si="22">AQ35+AR35+AS35</f>
        <v>6</v>
      </c>
      <c r="AU35" s="12">
        <v>0</v>
      </c>
      <c r="AV35" s="12">
        <v>6</v>
      </c>
      <c r="AW35" s="11">
        <v>0</v>
      </c>
      <c r="AX35" s="10">
        <f t="shared" ref="AX35:AX66" si="23">AU35+AV35+AW35</f>
        <v>6</v>
      </c>
      <c r="AY35" s="12">
        <v>0</v>
      </c>
      <c r="AZ35" s="12">
        <v>6</v>
      </c>
      <c r="BA35" s="11">
        <v>0</v>
      </c>
      <c r="BB35" s="10">
        <f t="shared" ref="BB35:BB66" si="24">AY35+AZ35+BA35</f>
        <v>6</v>
      </c>
      <c r="BC35" s="9">
        <f t="shared" si="12"/>
        <v>0.1111111111111111</v>
      </c>
    </row>
    <row r="36" spans="1:55" ht="15" customHeight="1" x14ac:dyDescent="0.15">
      <c r="A36" s="10" t="s">
        <v>3</v>
      </c>
      <c r="B36" s="14" t="s">
        <v>2</v>
      </c>
      <c r="C36" s="14" t="s">
        <v>69</v>
      </c>
      <c r="D36" s="29">
        <v>67</v>
      </c>
      <c r="E36" s="13" t="s">
        <v>68</v>
      </c>
      <c r="F36" s="13">
        <v>41</v>
      </c>
      <c r="G36" s="12">
        <v>1</v>
      </c>
      <c r="H36" s="12">
        <v>18</v>
      </c>
      <c r="I36" s="11">
        <v>0</v>
      </c>
      <c r="J36" s="10">
        <f t="shared" si="13"/>
        <v>19</v>
      </c>
      <c r="K36" s="12">
        <v>1</v>
      </c>
      <c r="L36" s="12">
        <v>18</v>
      </c>
      <c r="M36" s="11">
        <v>0</v>
      </c>
      <c r="N36" s="10">
        <f t="shared" si="14"/>
        <v>19</v>
      </c>
      <c r="O36" s="12">
        <v>1</v>
      </c>
      <c r="P36" s="12">
        <v>18</v>
      </c>
      <c r="Q36" s="11">
        <v>0</v>
      </c>
      <c r="R36" s="10">
        <f t="shared" si="15"/>
        <v>19</v>
      </c>
      <c r="S36" s="12">
        <v>1</v>
      </c>
      <c r="T36" s="12">
        <v>18</v>
      </c>
      <c r="U36" s="11">
        <v>0</v>
      </c>
      <c r="V36" s="10">
        <f t="shared" si="16"/>
        <v>19</v>
      </c>
      <c r="W36" s="12">
        <v>1</v>
      </c>
      <c r="X36" s="12">
        <v>18</v>
      </c>
      <c r="Y36" s="11">
        <v>0</v>
      </c>
      <c r="Z36" s="10">
        <f t="shared" si="17"/>
        <v>19</v>
      </c>
      <c r="AA36" s="12">
        <v>1</v>
      </c>
      <c r="AB36" s="12">
        <v>18</v>
      </c>
      <c r="AC36" s="11">
        <v>0</v>
      </c>
      <c r="AD36" s="10">
        <f t="shared" si="18"/>
        <v>19</v>
      </c>
      <c r="AE36" s="12">
        <v>1</v>
      </c>
      <c r="AF36" s="12">
        <v>18</v>
      </c>
      <c r="AG36" s="11">
        <v>0</v>
      </c>
      <c r="AH36" s="10">
        <f t="shared" si="19"/>
        <v>19</v>
      </c>
      <c r="AI36" s="12">
        <v>1</v>
      </c>
      <c r="AJ36" s="12">
        <v>17</v>
      </c>
      <c r="AK36" s="11">
        <v>0</v>
      </c>
      <c r="AL36" s="10">
        <f t="shared" si="20"/>
        <v>18</v>
      </c>
      <c r="AM36" s="12">
        <v>1</v>
      </c>
      <c r="AN36" s="12">
        <v>17</v>
      </c>
      <c r="AO36" s="11">
        <v>0</v>
      </c>
      <c r="AP36" s="10">
        <f t="shared" si="21"/>
        <v>18</v>
      </c>
      <c r="AQ36" s="12">
        <v>1</v>
      </c>
      <c r="AR36" s="12">
        <v>17</v>
      </c>
      <c r="AS36" s="11">
        <v>0</v>
      </c>
      <c r="AT36" s="10">
        <f t="shared" si="22"/>
        <v>18</v>
      </c>
      <c r="AU36" s="12">
        <v>1</v>
      </c>
      <c r="AV36" s="12">
        <v>17</v>
      </c>
      <c r="AW36" s="11">
        <v>0</v>
      </c>
      <c r="AX36" s="10">
        <f t="shared" si="23"/>
        <v>18</v>
      </c>
      <c r="AY36" s="12">
        <v>1</v>
      </c>
      <c r="AZ36" s="12">
        <v>17</v>
      </c>
      <c r="BA36" s="11">
        <v>0</v>
      </c>
      <c r="BB36" s="10">
        <f t="shared" si="24"/>
        <v>18</v>
      </c>
      <c r="BC36" s="9">
        <f t="shared" si="12"/>
        <v>0.43902439024390244</v>
      </c>
    </row>
    <row r="37" spans="1:55" ht="15" customHeight="1" x14ac:dyDescent="0.15">
      <c r="A37" s="10" t="s">
        <v>3</v>
      </c>
      <c r="B37" s="14" t="s">
        <v>2</v>
      </c>
      <c r="C37" s="14" t="s">
        <v>67</v>
      </c>
      <c r="D37" s="29">
        <v>105</v>
      </c>
      <c r="E37" s="13" t="s">
        <v>66</v>
      </c>
      <c r="F37" s="13">
        <v>35</v>
      </c>
      <c r="G37" s="12">
        <v>3</v>
      </c>
      <c r="H37" s="12">
        <v>6</v>
      </c>
      <c r="I37" s="11">
        <v>4</v>
      </c>
      <c r="J37" s="10">
        <f t="shared" si="13"/>
        <v>13</v>
      </c>
      <c r="K37" s="12">
        <v>3</v>
      </c>
      <c r="L37" s="12">
        <v>6</v>
      </c>
      <c r="M37" s="11">
        <v>4</v>
      </c>
      <c r="N37" s="10">
        <f t="shared" si="14"/>
        <v>13</v>
      </c>
      <c r="O37" s="12">
        <v>3</v>
      </c>
      <c r="P37" s="12">
        <v>6</v>
      </c>
      <c r="Q37" s="11">
        <v>4</v>
      </c>
      <c r="R37" s="10">
        <f t="shared" si="15"/>
        <v>13</v>
      </c>
      <c r="S37" s="12">
        <v>3</v>
      </c>
      <c r="T37" s="12">
        <v>6</v>
      </c>
      <c r="U37" s="11">
        <v>4</v>
      </c>
      <c r="V37" s="10">
        <f t="shared" si="16"/>
        <v>13</v>
      </c>
      <c r="W37" s="12">
        <v>3</v>
      </c>
      <c r="X37" s="12">
        <v>6</v>
      </c>
      <c r="Y37" s="11">
        <v>4</v>
      </c>
      <c r="Z37" s="10">
        <f t="shared" si="17"/>
        <v>13</v>
      </c>
      <c r="AA37" s="12">
        <v>3</v>
      </c>
      <c r="AB37" s="12">
        <v>6</v>
      </c>
      <c r="AC37" s="11">
        <v>4</v>
      </c>
      <c r="AD37" s="10">
        <f t="shared" si="18"/>
        <v>13</v>
      </c>
      <c r="AE37" s="12">
        <v>3</v>
      </c>
      <c r="AF37" s="12">
        <v>6</v>
      </c>
      <c r="AG37" s="11">
        <v>4</v>
      </c>
      <c r="AH37" s="10">
        <f t="shared" si="19"/>
        <v>13</v>
      </c>
      <c r="AI37" s="12">
        <v>3</v>
      </c>
      <c r="AJ37" s="12">
        <v>6</v>
      </c>
      <c r="AK37" s="11">
        <v>4</v>
      </c>
      <c r="AL37" s="10">
        <f t="shared" si="20"/>
        <v>13</v>
      </c>
      <c r="AM37" s="12">
        <v>3</v>
      </c>
      <c r="AN37" s="12">
        <v>6</v>
      </c>
      <c r="AO37" s="11">
        <v>4</v>
      </c>
      <c r="AP37" s="10">
        <f t="shared" si="21"/>
        <v>13</v>
      </c>
      <c r="AQ37" s="12">
        <v>3</v>
      </c>
      <c r="AR37" s="12">
        <v>6</v>
      </c>
      <c r="AS37" s="11">
        <v>4</v>
      </c>
      <c r="AT37" s="10">
        <f t="shared" si="22"/>
        <v>13</v>
      </c>
      <c r="AU37" s="12">
        <v>3</v>
      </c>
      <c r="AV37" s="12">
        <v>6</v>
      </c>
      <c r="AW37" s="11">
        <v>4</v>
      </c>
      <c r="AX37" s="10">
        <f t="shared" si="23"/>
        <v>13</v>
      </c>
      <c r="AY37" s="12">
        <v>3</v>
      </c>
      <c r="AZ37" s="12">
        <v>5</v>
      </c>
      <c r="BA37" s="11">
        <v>4</v>
      </c>
      <c r="BB37" s="10">
        <f t="shared" si="24"/>
        <v>12</v>
      </c>
      <c r="BC37" s="9">
        <f t="shared" si="12"/>
        <v>0.34285714285714286</v>
      </c>
    </row>
    <row r="38" spans="1:55" ht="15" customHeight="1" x14ac:dyDescent="0.15">
      <c r="A38" s="10" t="s">
        <v>3</v>
      </c>
      <c r="B38" s="14" t="s">
        <v>2</v>
      </c>
      <c r="C38" s="14" t="s">
        <v>65</v>
      </c>
      <c r="D38" s="29">
        <v>68</v>
      </c>
      <c r="E38" s="13" t="s">
        <v>64</v>
      </c>
      <c r="F38" s="13">
        <v>29</v>
      </c>
      <c r="G38" s="12">
        <v>0</v>
      </c>
      <c r="H38" s="12">
        <v>13</v>
      </c>
      <c r="I38" s="11">
        <v>0</v>
      </c>
      <c r="J38" s="10">
        <f t="shared" si="13"/>
        <v>13</v>
      </c>
      <c r="K38" s="12">
        <v>0</v>
      </c>
      <c r="L38" s="12">
        <v>13</v>
      </c>
      <c r="M38" s="11">
        <v>0</v>
      </c>
      <c r="N38" s="10">
        <f t="shared" si="14"/>
        <v>13</v>
      </c>
      <c r="O38" s="12">
        <v>0</v>
      </c>
      <c r="P38" s="12">
        <v>13</v>
      </c>
      <c r="Q38" s="11">
        <v>0</v>
      </c>
      <c r="R38" s="10">
        <f t="shared" si="15"/>
        <v>13</v>
      </c>
      <c r="S38" s="12">
        <v>0</v>
      </c>
      <c r="T38" s="12">
        <v>13</v>
      </c>
      <c r="U38" s="11">
        <v>0</v>
      </c>
      <c r="V38" s="10">
        <f t="shared" si="16"/>
        <v>13</v>
      </c>
      <c r="W38" s="12">
        <v>0</v>
      </c>
      <c r="X38" s="12">
        <v>13</v>
      </c>
      <c r="Y38" s="11">
        <v>0</v>
      </c>
      <c r="Z38" s="10">
        <f t="shared" si="17"/>
        <v>13</v>
      </c>
      <c r="AA38" s="12">
        <v>0</v>
      </c>
      <c r="AB38" s="12">
        <v>13</v>
      </c>
      <c r="AC38" s="11">
        <v>0</v>
      </c>
      <c r="AD38" s="10">
        <f t="shared" si="18"/>
        <v>13</v>
      </c>
      <c r="AE38" s="12">
        <v>0</v>
      </c>
      <c r="AF38" s="12">
        <v>12</v>
      </c>
      <c r="AG38" s="11">
        <v>0</v>
      </c>
      <c r="AH38" s="10">
        <f t="shared" si="19"/>
        <v>12</v>
      </c>
      <c r="AI38" s="12">
        <v>0</v>
      </c>
      <c r="AJ38" s="12">
        <v>12</v>
      </c>
      <c r="AK38" s="11">
        <v>0</v>
      </c>
      <c r="AL38" s="10">
        <f t="shared" si="20"/>
        <v>12</v>
      </c>
      <c r="AM38" s="12">
        <v>0</v>
      </c>
      <c r="AN38" s="12">
        <v>12</v>
      </c>
      <c r="AO38" s="11">
        <v>0</v>
      </c>
      <c r="AP38" s="10">
        <f t="shared" si="21"/>
        <v>12</v>
      </c>
      <c r="AQ38" s="12">
        <v>0</v>
      </c>
      <c r="AR38" s="12">
        <v>12</v>
      </c>
      <c r="AS38" s="11">
        <v>0</v>
      </c>
      <c r="AT38" s="10">
        <f t="shared" si="22"/>
        <v>12</v>
      </c>
      <c r="AU38" s="12">
        <v>0</v>
      </c>
      <c r="AV38" s="12">
        <v>12</v>
      </c>
      <c r="AW38" s="11">
        <v>0</v>
      </c>
      <c r="AX38" s="10">
        <f t="shared" si="23"/>
        <v>12</v>
      </c>
      <c r="AY38" s="12">
        <v>0</v>
      </c>
      <c r="AZ38" s="12">
        <v>12</v>
      </c>
      <c r="BA38" s="11">
        <v>0</v>
      </c>
      <c r="BB38" s="10">
        <f t="shared" si="24"/>
        <v>12</v>
      </c>
      <c r="BC38" s="9">
        <f t="shared" si="12"/>
        <v>0.41379310344827586</v>
      </c>
    </row>
    <row r="39" spans="1:55" ht="15" customHeight="1" x14ac:dyDescent="0.15">
      <c r="A39" s="10" t="s">
        <v>3</v>
      </c>
      <c r="B39" s="14" t="s">
        <v>2</v>
      </c>
      <c r="C39" s="14" t="s">
        <v>63</v>
      </c>
      <c r="D39" s="29">
        <v>15</v>
      </c>
      <c r="E39" s="13" t="s">
        <v>62</v>
      </c>
      <c r="F39" s="13">
        <v>63</v>
      </c>
      <c r="G39" s="12">
        <v>0</v>
      </c>
      <c r="H39" s="12">
        <v>4</v>
      </c>
      <c r="I39" s="11">
        <v>0</v>
      </c>
      <c r="J39" s="10">
        <f t="shared" si="13"/>
        <v>4</v>
      </c>
      <c r="K39" s="12">
        <v>0</v>
      </c>
      <c r="L39" s="12">
        <v>4</v>
      </c>
      <c r="M39" s="11">
        <v>0</v>
      </c>
      <c r="N39" s="10">
        <f t="shared" si="14"/>
        <v>4</v>
      </c>
      <c r="O39" s="12">
        <v>0</v>
      </c>
      <c r="P39" s="12">
        <v>3</v>
      </c>
      <c r="Q39" s="11">
        <v>0</v>
      </c>
      <c r="R39" s="10">
        <f t="shared" si="15"/>
        <v>3</v>
      </c>
      <c r="S39" s="12">
        <v>0</v>
      </c>
      <c r="T39" s="12">
        <v>3</v>
      </c>
      <c r="U39" s="11">
        <v>0</v>
      </c>
      <c r="V39" s="10">
        <f t="shared" si="16"/>
        <v>3</v>
      </c>
      <c r="W39" s="12">
        <v>0</v>
      </c>
      <c r="X39" s="12">
        <v>3</v>
      </c>
      <c r="Y39" s="11">
        <v>0</v>
      </c>
      <c r="Z39" s="10">
        <f t="shared" si="17"/>
        <v>3</v>
      </c>
      <c r="AA39" s="12">
        <v>0</v>
      </c>
      <c r="AB39" s="12">
        <v>3</v>
      </c>
      <c r="AC39" s="11">
        <v>0</v>
      </c>
      <c r="AD39" s="10">
        <f t="shared" si="18"/>
        <v>3</v>
      </c>
      <c r="AE39" s="12">
        <v>0</v>
      </c>
      <c r="AF39" s="12">
        <v>3</v>
      </c>
      <c r="AG39" s="11">
        <v>0</v>
      </c>
      <c r="AH39" s="10">
        <f t="shared" si="19"/>
        <v>3</v>
      </c>
      <c r="AI39" s="12">
        <v>0</v>
      </c>
      <c r="AJ39" s="12">
        <v>3</v>
      </c>
      <c r="AK39" s="11">
        <v>0</v>
      </c>
      <c r="AL39" s="10">
        <f t="shared" si="20"/>
        <v>3</v>
      </c>
      <c r="AM39" s="12">
        <v>0</v>
      </c>
      <c r="AN39" s="12">
        <v>3</v>
      </c>
      <c r="AO39" s="11">
        <v>0</v>
      </c>
      <c r="AP39" s="10">
        <f t="shared" si="21"/>
        <v>3</v>
      </c>
      <c r="AQ39" s="12">
        <v>0</v>
      </c>
      <c r="AR39" s="12">
        <v>3</v>
      </c>
      <c r="AS39" s="11">
        <v>0</v>
      </c>
      <c r="AT39" s="10">
        <f t="shared" si="22"/>
        <v>3</v>
      </c>
      <c r="AU39" s="12">
        <v>0</v>
      </c>
      <c r="AV39" s="12">
        <v>3</v>
      </c>
      <c r="AW39" s="11">
        <v>0</v>
      </c>
      <c r="AX39" s="10">
        <f t="shared" si="23"/>
        <v>3</v>
      </c>
      <c r="AY39" s="12">
        <v>0</v>
      </c>
      <c r="AZ39" s="12">
        <v>3</v>
      </c>
      <c r="BA39" s="11">
        <v>0</v>
      </c>
      <c r="BB39" s="10">
        <f t="shared" si="24"/>
        <v>3</v>
      </c>
      <c r="BC39" s="9">
        <f t="shared" si="12"/>
        <v>4.7619047619047616E-2</v>
      </c>
    </row>
    <row r="40" spans="1:55" ht="15" customHeight="1" x14ac:dyDescent="0.15">
      <c r="A40" s="10" t="s">
        <v>3</v>
      </c>
      <c r="B40" s="14" t="s">
        <v>2</v>
      </c>
      <c r="C40" s="14" t="s">
        <v>61</v>
      </c>
      <c r="D40" s="29">
        <v>17</v>
      </c>
      <c r="E40" s="13" t="s">
        <v>60</v>
      </c>
      <c r="F40" s="13">
        <v>46</v>
      </c>
      <c r="G40" s="12">
        <v>0</v>
      </c>
      <c r="H40" s="12">
        <v>2</v>
      </c>
      <c r="I40" s="11">
        <v>0</v>
      </c>
      <c r="J40" s="10">
        <f t="shared" si="13"/>
        <v>2</v>
      </c>
      <c r="K40" s="12">
        <v>0</v>
      </c>
      <c r="L40" s="12">
        <v>2</v>
      </c>
      <c r="M40" s="11">
        <v>0</v>
      </c>
      <c r="N40" s="10">
        <f t="shared" si="14"/>
        <v>2</v>
      </c>
      <c r="O40" s="12">
        <v>0</v>
      </c>
      <c r="P40" s="12">
        <v>2</v>
      </c>
      <c r="Q40" s="11">
        <v>0</v>
      </c>
      <c r="R40" s="10">
        <f t="shared" si="15"/>
        <v>2</v>
      </c>
      <c r="S40" s="12">
        <v>0</v>
      </c>
      <c r="T40" s="12">
        <v>2</v>
      </c>
      <c r="U40" s="11">
        <v>0</v>
      </c>
      <c r="V40" s="10">
        <f t="shared" si="16"/>
        <v>2</v>
      </c>
      <c r="W40" s="12">
        <v>0</v>
      </c>
      <c r="X40" s="12">
        <v>2</v>
      </c>
      <c r="Y40" s="11">
        <v>0</v>
      </c>
      <c r="Z40" s="10">
        <f t="shared" si="17"/>
        <v>2</v>
      </c>
      <c r="AA40" s="12">
        <v>0</v>
      </c>
      <c r="AB40" s="12">
        <v>2</v>
      </c>
      <c r="AC40" s="11">
        <v>0</v>
      </c>
      <c r="AD40" s="10">
        <f t="shared" si="18"/>
        <v>2</v>
      </c>
      <c r="AE40" s="12">
        <v>0</v>
      </c>
      <c r="AF40" s="12">
        <v>2</v>
      </c>
      <c r="AG40" s="11">
        <v>0</v>
      </c>
      <c r="AH40" s="10">
        <f t="shared" si="19"/>
        <v>2</v>
      </c>
      <c r="AI40" s="12">
        <v>0</v>
      </c>
      <c r="AJ40" s="12">
        <v>2</v>
      </c>
      <c r="AK40" s="11">
        <v>0</v>
      </c>
      <c r="AL40" s="10">
        <f t="shared" si="20"/>
        <v>2</v>
      </c>
      <c r="AM40" s="12">
        <v>0</v>
      </c>
      <c r="AN40" s="12">
        <v>2</v>
      </c>
      <c r="AO40" s="11">
        <v>0</v>
      </c>
      <c r="AP40" s="10">
        <f t="shared" si="21"/>
        <v>2</v>
      </c>
      <c r="AQ40" s="12">
        <v>0</v>
      </c>
      <c r="AR40" s="12">
        <v>2</v>
      </c>
      <c r="AS40" s="11">
        <v>0</v>
      </c>
      <c r="AT40" s="10">
        <f t="shared" si="22"/>
        <v>2</v>
      </c>
      <c r="AU40" s="12">
        <v>0</v>
      </c>
      <c r="AV40" s="12">
        <v>2</v>
      </c>
      <c r="AW40" s="11">
        <v>0</v>
      </c>
      <c r="AX40" s="10">
        <f t="shared" si="23"/>
        <v>2</v>
      </c>
      <c r="AY40" s="12">
        <v>0</v>
      </c>
      <c r="AZ40" s="12">
        <v>2</v>
      </c>
      <c r="BA40" s="11">
        <v>0</v>
      </c>
      <c r="BB40" s="10">
        <f t="shared" si="24"/>
        <v>2</v>
      </c>
      <c r="BC40" s="9">
        <f t="shared" si="12"/>
        <v>4.3478260869565216E-2</v>
      </c>
    </row>
    <row r="41" spans="1:55" ht="15" customHeight="1" x14ac:dyDescent="0.15">
      <c r="A41" s="10" t="s">
        <v>3</v>
      </c>
      <c r="B41" s="14" t="s">
        <v>2</v>
      </c>
      <c r="C41" s="14" t="s">
        <v>59</v>
      </c>
      <c r="D41" s="29">
        <v>18</v>
      </c>
      <c r="E41" s="13" t="s">
        <v>58</v>
      </c>
      <c r="F41" s="13">
        <v>54</v>
      </c>
      <c r="G41" s="12">
        <v>0</v>
      </c>
      <c r="H41" s="12">
        <v>1</v>
      </c>
      <c r="I41" s="11">
        <v>0</v>
      </c>
      <c r="J41" s="10">
        <f t="shared" si="13"/>
        <v>1</v>
      </c>
      <c r="K41" s="12">
        <v>0</v>
      </c>
      <c r="L41" s="12">
        <v>1</v>
      </c>
      <c r="M41" s="11">
        <v>0</v>
      </c>
      <c r="N41" s="10">
        <f t="shared" si="14"/>
        <v>1</v>
      </c>
      <c r="O41" s="12">
        <v>0</v>
      </c>
      <c r="P41" s="12">
        <v>1</v>
      </c>
      <c r="Q41" s="11">
        <v>0</v>
      </c>
      <c r="R41" s="10">
        <f t="shared" si="15"/>
        <v>1</v>
      </c>
      <c r="S41" s="12">
        <v>0</v>
      </c>
      <c r="T41" s="12">
        <v>1</v>
      </c>
      <c r="U41" s="11">
        <v>0</v>
      </c>
      <c r="V41" s="10">
        <f t="shared" si="16"/>
        <v>1</v>
      </c>
      <c r="W41" s="12">
        <v>0</v>
      </c>
      <c r="X41" s="12">
        <v>2</v>
      </c>
      <c r="Y41" s="11">
        <v>1</v>
      </c>
      <c r="Z41" s="10">
        <f t="shared" si="17"/>
        <v>3</v>
      </c>
      <c r="AA41" s="12">
        <v>0</v>
      </c>
      <c r="AB41" s="12">
        <v>2</v>
      </c>
      <c r="AC41" s="11">
        <v>1</v>
      </c>
      <c r="AD41" s="10">
        <f t="shared" si="18"/>
        <v>3</v>
      </c>
      <c r="AE41" s="12">
        <v>0</v>
      </c>
      <c r="AF41" s="12">
        <v>2</v>
      </c>
      <c r="AG41" s="11">
        <v>1</v>
      </c>
      <c r="AH41" s="10">
        <f t="shared" si="19"/>
        <v>3</v>
      </c>
      <c r="AI41" s="12">
        <v>0</v>
      </c>
      <c r="AJ41" s="12">
        <v>2</v>
      </c>
      <c r="AK41" s="11">
        <v>1</v>
      </c>
      <c r="AL41" s="10">
        <f t="shared" si="20"/>
        <v>3</v>
      </c>
      <c r="AM41" s="12">
        <v>0</v>
      </c>
      <c r="AN41" s="12">
        <v>2</v>
      </c>
      <c r="AO41" s="11">
        <v>1</v>
      </c>
      <c r="AP41" s="10">
        <f t="shared" si="21"/>
        <v>3</v>
      </c>
      <c r="AQ41" s="12">
        <v>0</v>
      </c>
      <c r="AR41" s="12">
        <v>2</v>
      </c>
      <c r="AS41" s="11">
        <v>1</v>
      </c>
      <c r="AT41" s="10">
        <f t="shared" si="22"/>
        <v>3</v>
      </c>
      <c r="AU41" s="12">
        <v>0</v>
      </c>
      <c r="AV41" s="12">
        <v>2</v>
      </c>
      <c r="AW41" s="11">
        <v>1</v>
      </c>
      <c r="AX41" s="10">
        <f t="shared" si="23"/>
        <v>3</v>
      </c>
      <c r="AY41" s="12">
        <v>0</v>
      </c>
      <c r="AZ41" s="12">
        <v>2</v>
      </c>
      <c r="BA41" s="11">
        <v>1</v>
      </c>
      <c r="BB41" s="10">
        <f t="shared" si="24"/>
        <v>3</v>
      </c>
      <c r="BC41" s="9">
        <f t="shared" si="12"/>
        <v>5.5555555555555552E-2</v>
      </c>
    </row>
    <row r="42" spans="1:55" ht="15" customHeight="1" x14ac:dyDescent="0.15">
      <c r="A42" s="10" t="s">
        <v>3</v>
      </c>
      <c r="B42" s="14" t="s">
        <v>2</v>
      </c>
      <c r="C42" s="14" t="s">
        <v>57</v>
      </c>
      <c r="D42" s="29">
        <v>83</v>
      </c>
      <c r="E42" s="13" t="s">
        <v>56</v>
      </c>
      <c r="F42" s="13">
        <v>84</v>
      </c>
      <c r="G42" s="12">
        <v>1</v>
      </c>
      <c r="H42" s="12">
        <v>8</v>
      </c>
      <c r="I42" s="11">
        <v>0</v>
      </c>
      <c r="J42" s="10">
        <f t="shared" si="13"/>
        <v>9</v>
      </c>
      <c r="K42" s="12">
        <v>1</v>
      </c>
      <c r="L42" s="12">
        <v>8</v>
      </c>
      <c r="M42" s="11">
        <v>0</v>
      </c>
      <c r="N42" s="10">
        <f t="shared" si="14"/>
        <v>9</v>
      </c>
      <c r="O42" s="12">
        <v>1</v>
      </c>
      <c r="P42" s="12">
        <v>8</v>
      </c>
      <c r="Q42" s="11">
        <v>0</v>
      </c>
      <c r="R42" s="10">
        <f t="shared" si="15"/>
        <v>9</v>
      </c>
      <c r="S42" s="12">
        <v>1</v>
      </c>
      <c r="T42" s="12">
        <v>8</v>
      </c>
      <c r="U42" s="11">
        <v>0</v>
      </c>
      <c r="V42" s="10">
        <f t="shared" si="16"/>
        <v>9</v>
      </c>
      <c r="W42" s="12">
        <v>1</v>
      </c>
      <c r="X42" s="12">
        <v>8</v>
      </c>
      <c r="Y42" s="11">
        <v>0</v>
      </c>
      <c r="Z42" s="10">
        <f t="shared" si="17"/>
        <v>9</v>
      </c>
      <c r="AA42" s="12">
        <v>1</v>
      </c>
      <c r="AB42" s="12">
        <v>8</v>
      </c>
      <c r="AC42" s="11">
        <v>0</v>
      </c>
      <c r="AD42" s="10">
        <f t="shared" si="18"/>
        <v>9</v>
      </c>
      <c r="AE42" s="12">
        <v>1</v>
      </c>
      <c r="AF42" s="12">
        <v>8</v>
      </c>
      <c r="AG42" s="11">
        <v>0</v>
      </c>
      <c r="AH42" s="10">
        <f t="shared" si="19"/>
        <v>9</v>
      </c>
      <c r="AI42" s="12">
        <v>1</v>
      </c>
      <c r="AJ42" s="12">
        <v>8</v>
      </c>
      <c r="AK42" s="11">
        <v>0</v>
      </c>
      <c r="AL42" s="10">
        <f t="shared" si="20"/>
        <v>9</v>
      </c>
      <c r="AM42" s="12">
        <v>1</v>
      </c>
      <c r="AN42" s="12">
        <v>8</v>
      </c>
      <c r="AO42" s="11">
        <v>0</v>
      </c>
      <c r="AP42" s="10">
        <f t="shared" si="21"/>
        <v>9</v>
      </c>
      <c r="AQ42" s="12">
        <v>1</v>
      </c>
      <c r="AR42" s="12">
        <v>8</v>
      </c>
      <c r="AS42" s="11">
        <v>0</v>
      </c>
      <c r="AT42" s="10">
        <f t="shared" si="22"/>
        <v>9</v>
      </c>
      <c r="AU42" s="12">
        <v>1</v>
      </c>
      <c r="AV42" s="12">
        <v>8</v>
      </c>
      <c r="AW42" s="11">
        <v>0</v>
      </c>
      <c r="AX42" s="10">
        <f t="shared" si="23"/>
        <v>9</v>
      </c>
      <c r="AY42" s="12">
        <v>1</v>
      </c>
      <c r="AZ42" s="12">
        <v>8</v>
      </c>
      <c r="BA42" s="11">
        <v>0</v>
      </c>
      <c r="BB42" s="10">
        <f t="shared" si="24"/>
        <v>9</v>
      </c>
      <c r="BC42" s="9">
        <f t="shared" si="12"/>
        <v>0.10714285714285714</v>
      </c>
    </row>
    <row r="43" spans="1:55" ht="15" customHeight="1" x14ac:dyDescent="0.15">
      <c r="A43" s="10" t="s">
        <v>3</v>
      </c>
      <c r="B43" s="14" t="s">
        <v>2</v>
      </c>
      <c r="C43" s="14" t="s">
        <v>55</v>
      </c>
      <c r="D43" s="29">
        <v>85</v>
      </c>
      <c r="E43" s="13" t="s">
        <v>54</v>
      </c>
      <c r="F43" s="13">
        <v>32</v>
      </c>
      <c r="G43" s="12">
        <v>1</v>
      </c>
      <c r="H43" s="12">
        <v>9</v>
      </c>
      <c r="I43" s="11">
        <v>0</v>
      </c>
      <c r="J43" s="10">
        <f t="shared" si="13"/>
        <v>10</v>
      </c>
      <c r="K43" s="12">
        <v>1</v>
      </c>
      <c r="L43" s="12">
        <v>9</v>
      </c>
      <c r="M43" s="11">
        <v>0</v>
      </c>
      <c r="N43" s="10">
        <f t="shared" si="14"/>
        <v>10</v>
      </c>
      <c r="O43" s="12">
        <v>1</v>
      </c>
      <c r="P43" s="12">
        <v>9</v>
      </c>
      <c r="Q43" s="11">
        <v>0</v>
      </c>
      <c r="R43" s="10">
        <f t="shared" si="15"/>
        <v>10</v>
      </c>
      <c r="S43" s="12">
        <v>1</v>
      </c>
      <c r="T43" s="12">
        <v>9</v>
      </c>
      <c r="U43" s="11">
        <v>0</v>
      </c>
      <c r="V43" s="10">
        <f t="shared" si="16"/>
        <v>10</v>
      </c>
      <c r="W43" s="12">
        <v>1</v>
      </c>
      <c r="X43" s="12">
        <v>9</v>
      </c>
      <c r="Y43" s="11">
        <v>0</v>
      </c>
      <c r="Z43" s="10">
        <f t="shared" si="17"/>
        <v>10</v>
      </c>
      <c r="AA43" s="12">
        <v>1</v>
      </c>
      <c r="AB43" s="12">
        <v>9</v>
      </c>
      <c r="AC43" s="11">
        <v>0</v>
      </c>
      <c r="AD43" s="10">
        <f t="shared" si="18"/>
        <v>10</v>
      </c>
      <c r="AE43" s="12">
        <v>1</v>
      </c>
      <c r="AF43" s="12">
        <v>9</v>
      </c>
      <c r="AG43" s="11">
        <v>0</v>
      </c>
      <c r="AH43" s="10">
        <f t="shared" si="19"/>
        <v>10</v>
      </c>
      <c r="AI43" s="12">
        <v>1</v>
      </c>
      <c r="AJ43" s="12">
        <v>9</v>
      </c>
      <c r="AK43" s="11">
        <v>0</v>
      </c>
      <c r="AL43" s="10">
        <f t="shared" si="20"/>
        <v>10</v>
      </c>
      <c r="AM43" s="12">
        <v>1</v>
      </c>
      <c r="AN43" s="12">
        <v>9</v>
      </c>
      <c r="AO43" s="11">
        <v>0</v>
      </c>
      <c r="AP43" s="10">
        <f t="shared" si="21"/>
        <v>10</v>
      </c>
      <c r="AQ43" s="12">
        <v>1</v>
      </c>
      <c r="AR43" s="12">
        <v>9</v>
      </c>
      <c r="AS43" s="11">
        <v>0</v>
      </c>
      <c r="AT43" s="10">
        <f t="shared" si="22"/>
        <v>10</v>
      </c>
      <c r="AU43" s="12">
        <v>1</v>
      </c>
      <c r="AV43" s="12">
        <v>9</v>
      </c>
      <c r="AW43" s="11">
        <v>0</v>
      </c>
      <c r="AX43" s="10">
        <f t="shared" si="23"/>
        <v>10</v>
      </c>
      <c r="AY43" s="12">
        <v>1</v>
      </c>
      <c r="AZ43" s="12">
        <v>9</v>
      </c>
      <c r="BA43" s="11">
        <v>0</v>
      </c>
      <c r="BB43" s="10">
        <f t="shared" si="24"/>
        <v>10</v>
      </c>
      <c r="BC43" s="9">
        <f t="shared" si="12"/>
        <v>0.3125</v>
      </c>
    </row>
    <row r="44" spans="1:55" ht="15" customHeight="1" x14ac:dyDescent="0.15">
      <c r="A44" s="10" t="s">
        <v>3</v>
      </c>
      <c r="B44" s="14" t="s">
        <v>2</v>
      </c>
      <c r="C44" s="14" t="s">
        <v>53</v>
      </c>
      <c r="D44" s="29">
        <v>22</v>
      </c>
      <c r="E44" s="13" t="s">
        <v>52</v>
      </c>
      <c r="F44" s="13">
        <v>73</v>
      </c>
      <c r="G44" s="12">
        <v>1</v>
      </c>
      <c r="H44" s="12">
        <v>6</v>
      </c>
      <c r="I44" s="11">
        <v>0</v>
      </c>
      <c r="J44" s="10">
        <f t="shared" si="13"/>
        <v>7</v>
      </c>
      <c r="K44" s="12">
        <v>1</v>
      </c>
      <c r="L44" s="12">
        <v>6</v>
      </c>
      <c r="M44" s="11">
        <v>0</v>
      </c>
      <c r="N44" s="10">
        <f t="shared" si="14"/>
        <v>7</v>
      </c>
      <c r="O44" s="12">
        <v>1</v>
      </c>
      <c r="P44" s="12">
        <v>6</v>
      </c>
      <c r="Q44" s="11">
        <v>0</v>
      </c>
      <c r="R44" s="10">
        <f t="shared" si="15"/>
        <v>7</v>
      </c>
      <c r="S44" s="12">
        <v>1</v>
      </c>
      <c r="T44" s="12">
        <v>6</v>
      </c>
      <c r="U44" s="11">
        <v>0</v>
      </c>
      <c r="V44" s="10">
        <f t="shared" si="16"/>
        <v>7</v>
      </c>
      <c r="W44" s="12">
        <v>1</v>
      </c>
      <c r="X44" s="12">
        <v>5</v>
      </c>
      <c r="Y44" s="11">
        <v>0</v>
      </c>
      <c r="Z44" s="10">
        <f t="shared" si="17"/>
        <v>6</v>
      </c>
      <c r="AA44" s="12">
        <v>1</v>
      </c>
      <c r="AB44" s="12">
        <v>5</v>
      </c>
      <c r="AC44" s="11">
        <v>0</v>
      </c>
      <c r="AD44" s="10">
        <f t="shared" si="18"/>
        <v>6</v>
      </c>
      <c r="AE44" s="12">
        <v>1</v>
      </c>
      <c r="AF44" s="12">
        <v>5</v>
      </c>
      <c r="AG44" s="11">
        <v>0</v>
      </c>
      <c r="AH44" s="10">
        <f t="shared" si="19"/>
        <v>6</v>
      </c>
      <c r="AI44" s="12">
        <v>1</v>
      </c>
      <c r="AJ44" s="12">
        <v>5</v>
      </c>
      <c r="AK44" s="11">
        <v>0</v>
      </c>
      <c r="AL44" s="10">
        <f t="shared" si="20"/>
        <v>6</v>
      </c>
      <c r="AM44" s="12">
        <v>1</v>
      </c>
      <c r="AN44" s="12">
        <v>5</v>
      </c>
      <c r="AO44" s="11">
        <v>0</v>
      </c>
      <c r="AP44" s="10">
        <f t="shared" si="21"/>
        <v>6</v>
      </c>
      <c r="AQ44" s="12">
        <v>1</v>
      </c>
      <c r="AR44" s="12">
        <v>5</v>
      </c>
      <c r="AS44" s="11">
        <v>0</v>
      </c>
      <c r="AT44" s="10">
        <f t="shared" si="22"/>
        <v>6</v>
      </c>
      <c r="AU44" s="12">
        <v>1</v>
      </c>
      <c r="AV44" s="12">
        <v>5</v>
      </c>
      <c r="AW44" s="11">
        <v>0</v>
      </c>
      <c r="AX44" s="10">
        <f t="shared" si="23"/>
        <v>6</v>
      </c>
      <c r="AY44" s="12">
        <v>1</v>
      </c>
      <c r="AZ44" s="12">
        <v>5</v>
      </c>
      <c r="BA44" s="11">
        <v>0</v>
      </c>
      <c r="BB44" s="10">
        <f t="shared" si="24"/>
        <v>6</v>
      </c>
      <c r="BC44" s="9">
        <f t="shared" si="12"/>
        <v>8.2191780821917804E-2</v>
      </c>
    </row>
    <row r="45" spans="1:55" ht="15" customHeight="1" x14ac:dyDescent="0.15">
      <c r="A45" s="10" t="s">
        <v>3</v>
      </c>
      <c r="B45" s="14" t="s">
        <v>2</v>
      </c>
      <c r="C45" s="14" t="s">
        <v>51</v>
      </c>
      <c r="D45" s="29">
        <v>24</v>
      </c>
      <c r="E45" s="13" t="s">
        <v>50</v>
      </c>
      <c r="F45" s="13">
        <v>108</v>
      </c>
      <c r="G45" s="12">
        <v>1</v>
      </c>
      <c r="H45" s="12">
        <v>24</v>
      </c>
      <c r="I45" s="11">
        <v>0</v>
      </c>
      <c r="J45" s="10">
        <f t="shared" si="13"/>
        <v>25</v>
      </c>
      <c r="K45" s="12">
        <v>1</v>
      </c>
      <c r="L45" s="12">
        <v>24</v>
      </c>
      <c r="M45" s="11">
        <v>0</v>
      </c>
      <c r="N45" s="10">
        <f t="shared" si="14"/>
        <v>25</v>
      </c>
      <c r="O45" s="12">
        <v>1</v>
      </c>
      <c r="P45" s="12">
        <v>24</v>
      </c>
      <c r="Q45" s="11">
        <v>0</v>
      </c>
      <c r="R45" s="10">
        <f t="shared" si="15"/>
        <v>25</v>
      </c>
      <c r="S45" s="12">
        <v>1</v>
      </c>
      <c r="T45" s="12">
        <v>24</v>
      </c>
      <c r="U45" s="11">
        <v>0</v>
      </c>
      <c r="V45" s="10">
        <f t="shared" si="16"/>
        <v>25</v>
      </c>
      <c r="W45" s="12">
        <v>1</v>
      </c>
      <c r="X45" s="12">
        <v>24</v>
      </c>
      <c r="Y45" s="11">
        <v>0</v>
      </c>
      <c r="Z45" s="10">
        <f t="shared" si="17"/>
        <v>25</v>
      </c>
      <c r="AA45" s="12">
        <v>1</v>
      </c>
      <c r="AB45" s="12">
        <v>24</v>
      </c>
      <c r="AC45" s="11">
        <v>0</v>
      </c>
      <c r="AD45" s="10">
        <f t="shared" si="18"/>
        <v>25</v>
      </c>
      <c r="AE45" s="12">
        <v>1</v>
      </c>
      <c r="AF45" s="12">
        <v>24</v>
      </c>
      <c r="AG45" s="11">
        <v>0</v>
      </c>
      <c r="AH45" s="10">
        <f t="shared" si="19"/>
        <v>25</v>
      </c>
      <c r="AI45" s="12">
        <v>0</v>
      </c>
      <c r="AJ45" s="12">
        <v>24</v>
      </c>
      <c r="AK45" s="11">
        <v>0</v>
      </c>
      <c r="AL45" s="10">
        <f t="shared" si="20"/>
        <v>24</v>
      </c>
      <c r="AM45" s="12">
        <v>0</v>
      </c>
      <c r="AN45" s="12">
        <v>25</v>
      </c>
      <c r="AO45" s="11">
        <v>0</v>
      </c>
      <c r="AP45" s="10">
        <f t="shared" si="21"/>
        <v>25</v>
      </c>
      <c r="AQ45" s="12">
        <v>0</v>
      </c>
      <c r="AR45" s="12">
        <v>25</v>
      </c>
      <c r="AS45" s="11">
        <v>0</v>
      </c>
      <c r="AT45" s="10">
        <f t="shared" si="22"/>
        <v>25</v>
      </c>
      <c r="AU45" s="12">
        <v>0</v>
      </c>
      <c r="AV45" s="12">
        <v>26</v>
      </c>
      <c r="AW45" s="11">
        <v>0</v>
      </c>
      <c r="AX45" s="10">
        <f t="shared" si="23"/>
        <v>26</v>
      </c>
      <c r="AY45" s="12">
        <v>0</v>
      </c>
      <c r="AZ45" s="12">
        <v>26</v>
      </c>
      <c r="BA45" s="11">
        <v>0</v>
      </c>
      <c r="BB45" s="10">
        <f t="shared" si="24"/>
        <v>26</v>
      </c>
      <c r="BC45" s="9">
        <f t="shared" si="12"/>
        <v>0.24074074074074073</v>
      </c>
    </row>
    <row r="46" spans="1:55" ht="15" customHeight="1" x14ac:dyDescent="0.15">
      <c r="A46" s="10" t="s">
        <v>3</v>
      </c>
      <c r="B46" s="14" t="s">
        <v>2</v>
      </c>
      <c r="C46" s="14" t="s">
        <v>49</v>
      </c>
      <c r="D46" s="29">
        <v>81</v>
      </c>
      <c r="E46" s="13" t="s">
        <v>48</v>
      </c>
      <c r="F46" s="13">
        <v>32</v>
      </c>
      <c r="G46" s="12">
        <v>1</v>
      </c>
      <c r="H46" s="12">
        <v>10</v>
      </c>
      <c r="I46" s="11">
        <v>0</v>
      </c>
      <c r="J46" s="10">
        <f t="shared" si="13"/>
        <v>11</v>
      </c>
      <c r="K46" s="12">
        <v>1</v>
      </c>
      <c r="L46" s="12">
        <v>10</v>
      </c>
      <c r="M46" s="11">
        <v>0</v>
      </c>
      <c r="N46" s="10">
        <f t="shared" si="14"/>
        <v>11</v>
      </c>
      <c r="O46" s="12">
        <v>1</v>
      </c>
      <c r="P46" s="12">
        <v>10</v>
      </c>
      <c r="Q46" s="11">
        <v>0</v>
      </c>
      <c r="R46" s="10">
        <f t="shared" si="15"/>
        <v>11</v>
      </c>
      <c r="S46" s="12">
        <v>1</v>
      </c>
      <c r="T46" s="12">
        <v>10</v>
      </c>
      <c r="U46" s="11">
        <v>0</v>
      </c>
      <c r="V46" s="10">
        <f t="shared" si="16"/>
        <v>11</v>
      </c>
      <c r="W46" s="12">
        <v>1</v>
      </c>
      <c r="X46" s="12">
        <v>10</v>
      </c>
      <c r="Y46" s="11">
        <v>0</v>
      </c>
      <c r="Z46" s="10">
        <f t="shared" si="17"/>
        <v>11</v>
      </c>
      <c r="AA46" s="12">
        <v>1</v>
      </c>
      <c r="AB46" s="12">
        <v>10</v>
      </c>
      <c r="AC46" s="11">
        <v>0</v>
      </c>
      <c r="AD46" s="10">
        <f t="shared" si="18"/>
        <v>11</v>
      </c>
      <c r="AE46" s="12">
        <v>1</v>
      </c>
      <c r="AF46" s="12">
        <v>10</v>
      </c>
      <c r="AG46" s="11">
        <v>0</v>
      </c>
      <c r="AH46" s="10">
        <f t="shared" si="19"/>
        <v>11</v>
      </c>
      <c r="AI46" s="12">
        <v>1</v>
      </c>
      <c r="AJ46" s="12">
        <v>10</v>
      </c>
      <c r="AK46" s="11">
        <v>0</v>
      </c>
      <c r="AL46" s="10">
        <f t="shared" si="20"/>
        <v>11</v>
      </c>
      <c r="AM46" s="12">
        <v>1</v>
      </c>
      <c r="AN46" s="12">
        <v>10</v>
      </c>
      <c r="AO46" s="11">
        <v>0</v>
      </c>
      <c r="AP46" s="10">
        <f t="shared" si="21"/>
        <v>11</v>
      </c>
      <c r="AQ46" s="12">
        <v>1</v>
      </c>
      <c r="AR46" s="12">
        <v>10</v>
      </c>
      <c r="AS46" s="11">
        <v>0</v>
      </c>
      <c r="AT46" s="10">
        <f t="shared" si="22"/>
        <v>11</v>
      </c>
      <c r="AU46" s="12">
        <v>1</v>
      </c>
      <c r="AV46" s="12">
        <v>10</v>
      </c>
      <c r="AW46" s="11">
        <v>0</v>
      </c>
      <c r="AX46" s="10">
        <f t="shared" si="23"/>
        <v>11</v>
      </c>
      <c r="AY46" s="12">
        <v>1</v>
      </c>
      <c r="AZ46" s="12">
        <v>10</v>
      </c>
      <c r="BA46" s="11">
        <v>0</v>
      </c>
      <c r="BB46" s="10">
        <f t="shared" si="24"/>
        <v>11</v>
      </c>
      <c r="BC46" s="9">
        <f t="shared" si="12"/>
        <v>0.34375</v>
      </c>
    </row>
    <row r="47" spans="1:55" ht="15" customHeight="1" x14ac:dyDescent="0.15">
      <c r="A47" s="10" t="s">
        <v>3</v>
      </c>
      <c r="B47" s="14" t="s">
        <v>2</v>
      </c>
      <c r="C47" s="14" t="s">
        <v>47</v>
      </c>
      <c r="D47" s="29">
        <v>25</v>
      </c>
      <c r="E47" s="13" t="s">
        <v>46</v>
      </c>
      <c r="F47" s="13">
        <v>64</v>
      </c>
      <c r="G47" s="12">
        <v>1</v>
      </c>
      <c r="H47" s="12">
        <v>14</v>
      </c>
      <c r="I47" s="11">
        <v>0</v>
      </c>
      <c r="J47" s="10">
        <f t="shared" si="13"/>
        <v>15</v>
      </c>
      <c r="K47" s="12">
        <v>1</v>
      </c>
      <c r="L47" s="12">
        <v>14</v>
      </c>
      <c r="M47" s="11">
        <v>0</v>
      </c>
      <c r="N47" s="10">
        <f t="shared" si="14"/>
        <v>15</v>
      </c>
      <c r="O47" s="12">
        <v>1</v>
      </c>
      <c r="P47" s="12">
        <v>14</v>
      </c>
      <c r="Q47" s="11">
        <v>0</v>
      </c>
      <c r="R47" s="10">
        <f t="shared" si="15"/>
        <v>15</v>
      </c>
      <c r="S47" s="12">
        <v>1</v>
      </c>
      <c r="T47" s="12">
        <v>14</v>
      </c>
      <c r="U47" s="11">
        <v>0</v>
      </c>
      <c r="V47" s="10">
        <f t="shared" si="16"/>
        <v>15</v>
      </c>
      <c r="W47" s="12">
        <v>1</v>
      </c>
      <c r="X47" s="12">
        <v>13</v>
      </c>
      <c r="Y47" s="11">
        <v>0</v>
      </c>
      <c r="Z47" s="10">
        <f t="shared" si="17"/>
        <v>14</v>
      </c>
      <c r="AA47" s="12">
        <v>1</v>
      </c>
      <c r="AB47" s="12">
        <v>13</v>
      </c>
      <c r="AC47" s="11">
        <v>0</v>
      </c>
      <c r="AD47" s="10">
        <f t="shared" si="18"/>
        <v>14</v>
      </c>
      <c r="AE47" s="12">
        <v>1</v>
      </c>
      <c r="AF47" s="12">
        <v>17</v>
      </c>
      <c r="AG47" s="11">
        <v>0</v>
      </c>
      <c r="AH47" s="10">
        <f t="shared" si="19"/>
        <v>18</v>
      </c>
      <c r="AI47" s="12">
        <v>1</v>
      </c>
      <c r="AJ47" s="12">
        <v>17</v>
      </c>
      <c r="AK47" s="11">
        <v>0</v>
      </c>
      <c r="AL47" s="10">
        <f t="shared" si="20"/>
        <v>18</v>
      </c>
      <c r="AM47" s="12">
        <v>1</v>
      </c>
      <c r="AN47" s="12">
        <v>17</v>
      </c>
      <c r="AO47" s="11">
        <v>0</v>
      </c>
      <c r="AP47" s="10">
        <f t="shared" si="21"/>
        <v>18</v>
      </c>
      <c r="AQ47" s="12">
        <v>1</v>
      </c>
      <c r="AR47" s="12">
        <v>17</v>
      </c>
      <c r="AS47" s="11">
        <v>0</v>
      </c>
      <c r="AT47" s="10">
        <f t="shared" si="22"/>
        <v>18</v>
      </c>
      <c r="AU47" s="12">
        <v>1</v>
      </c>
      <c r="AV47" s="12">
        <v>17</v>
      </c>
      <c r="AW47" s="11">
        <v>0</v>
      </c>
      <c r="AX47" s="10">
        <f t="shared" si="23"/>
        <v>18</v>
      </c>
      <c r="AY47" s="12">
        <v>1</v>
      </c>
      <c r="AZ47" s="12">
        <v>17</v>
      </c>
      <c r="BA47" s="11">
        <v>0</v>
      </c>
      <c r="BB47" s="10">
        <f t="shared" si="24"/>
        <v>18</v>
      </c>
      <c r="BC47" s="9">
        <f t="shared" si="12"/>
        <v>0.28125</v>
      </c>
    </row>
    <row r="48" spans="1:55" ht="15" customHeight="1" x14ac:dyDescent="0.15">
      <c r="A48" s="10" t="s">
        <v>3</v>
      </c>
      <c r="B48" s="14" t="s">
        <v>2</v>
      </c>
      <c r="C48" s="14" t="s">
        <v>45</v>
      </c>
      <c r="D48" s="29">
        <v>78</v>
      </c>
      <c r="E48" s="13" t="s">
        <v>44</v>
      </c>
      <c r="F48" s="13">
        <v>37</v>
      </c>
      <c r="G48" s="12">
        <v>2</v>
      </c>
      <c r="H48" s="12">
        <v>9</v>
      </c>
      <c r="I48" s="11">
        <v>0</v>
      </c>
      <c r="J48" s="10">
        <f t="shared" si="13"/>
        <v>11</v>
      </c>
      <c r="K48" s="12">
        <v>2</v>
      </c>
      <c r="L48" s="12">
        <v>9</v>
      </c>
      <c r="M48" s="11">
        <v>0</v>
      </c>
      <c r="N48" s="10">
        <f t="shared" si="14"/>
        <v>11</v>
      </c>
      <c r="O48" s="12">
        <v>1</v>
      </c>
      <c r="P48" s="12">
        <v>9</v>
      </c>
      <c r="Q48" s="11">
        <v>0</v>
      </c>
      <c r="R48" s="10">
        <f t="shared" si="15"/>
        <v>10</v>
      </c>
      <c r="S48" s="12">
        <v>1</v>
      </c>
      <c r="T48" s="12">
        <v>9</v>
      </c>
      <c r="U48" s="11">
        <v>0</v>
      </c>
      <c r="V48" s="10">
        <f t="shared" si="16"/>
        <v>10</v>
      </c>
      <c r="W48" s="12">
        <v>1</v>
      </c>
      <c r="X48" s="12">
        <v>9</v>
      </c>
      <c r="Y48" s="11">
        <v>0</v>
      </c>
      <c r="Z48" s="10">
        <f t="shared" si="17"/>
        <v>10</v>
      </c>
      <c r="AA48" s="12">
        <v>1</v>
      </c>
      <c r="AB48" s="12">
        <v>9</v>
      </c>
      <c r="AC48" s="11">
        <v>0</v>
      </c>
      <c r="AD48" s="10">
        <f t="shared" si="18"/>
        <v>10</v>
      </c>
      <c r="AE48" s="12">
        <v>1</v>
      </c>
      <c r="AF48" s="12">
        <v>9</v>
      </c>
      <c r="AG48" s="11">
        <v>0</v>
      </c>
      <c r="AH48" s="10">
        <f t="shared" si="19"/>
        <v>10</v>
      </c>
      <c r="AI48" s="12">
        <v>1</v>
      </c>
      <c r="AJ48" s="12">
        <v>9</v>
      </c>
      <c r="AK48" s="11">
        <v>0</v>
      </c>
      <c r="AL48" s="10">
        <f t="shared" si="20"/>
        <v>10</v>
      </c>
      <c r="AM48" s="12">
        <v>1</v>
      </c>
      <c r="AN48" s="12">
        <v>9</v>
      </c>
      <c r="AO48" s="11">
        <v>0</v>
      </c>
      <c r="AP48" s="10">
        <f t="shared" si="21"/>
        <v>10</v>
      </c>
      <c r="AQ48" s="12">
        <v>1</v>
      </c>
      <c r="AR48" s="12">
        <v>9</v>
      </c>
      <c r="AS48" s="11">
        <v>0</v>
      </c>
      <c r="AT48" s="10">
        <f t="shared" si="22"/>
        <v>10</v>
      </c>
      <c r="AU48" s="12">
        <v>1</v>
      </c>
      <c r="AV48" s="12">
        <v>9</v>
      </c>
      <c r="AW48" s="11">
        <v>0</v>
      </c>
      <c r="AX48" s="10">
        <f t="shared" si="23"/>
        <v>10</v>
      </c>
      <c r="AY48" s="12">
        <v>1</v>
      </c>
      <c r="AZ48" s="12">
        <v>9</v>
      </c>
      <c r="BA48" s="11">
        <v>0</v>
      </c>
      <c r="BB48" s="10">
        <f t="shared" si="24"/>
        <v>10</v>
      </c>
      <c r="BC48" s="9">
        <f t="shared" si="12"/>
        <v>0.27027027027027029</v>
      </c>
    </row>
    <row r="49" spans="1:55" ht="15" customHeight="1" x14ac:dyDescent="0.15">
      <c r="A49" s="10" t="s">
        <v>3</v>
      </c>
      <c r="B49" s="14" t="s">
        <v>2</v>
      </c>
      <c r="C49" s="14" t="s">
        <v>43</v>
      </c>
      <c r="D49" s="29">
        <v>102</v>
      </c>
      <c r="E49" s="13" t="s">
        <v>42</v>
      </c>
      <c r="F49" s="13">
        <v>29</v>
      </c>
      <c r="G49" s="12">
        <v>1</v>
      </c>
      <c r="H49" s="12">
        <v>11</v>
      </c>
      <c r="I49" s="11">
        <v>2</v>
      </c>
      <c r="J49" s="10">
        <f t="shared" si="13"/>
        <v>14</v>
      </c>
      <c r="K49" s="12">
        <v>1</v>
      </c>
      <c r="L49" s="12">
        <v>11</v>
      </c>
      <c r="M49" s="11">
        <v>2</v>
      </c>
      <c r="N49" s="10">
        <f t="shared" si="14"/>
        <v>14</v>
      </c>
      <c r="O49" s="12">
        <v>1</v>
      </c>
      <c r="P49" s="12">
        <v>11</v>
      </c>
      <c r="Q49" s="11">
        <v>2</v>
      </c>
      <c r="R49" s="10">
        <f t="shared" si="15"/>
        <v>14</v>
      </c>
      <c r="S49" s="12">
        <v>1</v>
      </c>
      <c r="T49" s="12">
        <v>11</v>
      </c>
      <c r="U49" s="11">
        <v>2</v>
      </c>
      <c r="V49" s="10">
        <f t="shared" si="16"/>
        <v>14</v>
      </c>
      <c r="W49" s="12">
        <v>1</v>
      </c>
      <c r="X49" s="12">
        <v>11</v>
      </c>
      <c r="Y49" s="11">
        <v>2</v>
      </c>
      <c r="Z49" s="10">
        <f t="shared" si="17"/>
        <v>14</v>
      </c>
      <c r="AA49" s="12">
        <v>1</v>
      </c>
      <c r="AB49" s="12">
        <v>11</v>
      </c>
      <c r="AC49" s="11">
        <v>2</v>
      </c>
      <c r="AD49" s="10">
        <f t="shared" si="18"/>
        <v>14</v>
      </c>
      <c r="AE49" s="12">
        <v>1</v>
      </c>
      <c r="AF49" s="12">
        <v>11</v>
      </c>
      <c r="AG49" s="11">
        <v>2</v>
      </c>
      <c r="AH49" s="10">
        <f t="shared" si="19"/>
        <v>14</v>
      </c>
      <c r="AI49" s="12">
        <v>1</v>
      </c>
      <c r="AJ49" s="12">
        <v>11</v>
      </c>
      <c r="AK49" s="11">
        <v>2</v>
      </c>
      <c r="AL49" s="10">
        <f t="shared" si="20"/>
        <v>14</v>
      </c>
      <c r="AM49" s="12">
        <v>1</v>
      </c>
      <c r="AN49" s="12">
        <v>11</v>
      </c>
      <c r="AO49" s="11">
        <v>2</v>
      </c>
      <c r="AP49" s="10">
        <f t="shared" si="21"/>
        <v>14</v>
      </c>
      <c r="AQ49" s="12">
        <v>1</v>
      </c>
      <c r="AR49" s="12">
        <v>10</v>
      </c>
      <c r="AS49" s="11">
        <v>2</v>
      </c>
      <c r="AT49" s="10">
        <f t="shared" si="22"/>
        <v>13</v>
      </c>
      <c r="AU49" s="12">
        <v>1</v>
      </c>
      <c r="AV49" s="12">
        <v>10</v>
      </c>
      <c r="AW49" s="11">
        <v>2</v>
      </c>
      <c r="AX49" s="10">
        <f t="shared" si="23"/>
        <v>13</v>
      </c>
      <c r="AY49" s="12">
        <v>1</v>
      </c>
      <c r="AZ49" s="12">
        <v>10</v>
      </c>
      <c r="BA49" s="11">
        <v>2</v>
      </c>
      <c r="BB49" s="10">
        <f t="shared" si="24"/>
        <v>13</v>
      </c>
      <c r="BC49" s="9">
        <f t="shared" si="12"/>
        <v>0.44827586206896552</v>
      </c>
    </row>
    <row r="50" spans="1:55" ht="15" customHeight="1" x14ac:dyDescent="0.15">
      <c r="A50" s="10" t="s">
        <v>3</v>
      </c>
      <c r="B50" s="14" t="s">
        <v>2</v>
      </c>
      <c r="C50" s="14" t="s">
        <v>41</v>
      </c>
      <c r="D50" s="29">
        <v>63</v>
      </c>
      <c r="E50" s="13" t="s">
        <v>40</v>
      </c>
      <c r="F50" s="13">
        <v>40</v>
      </c>
      <c r="G50" s="12">
        <v>0</v>
      </c>
      <c r="H50" s="12">
        <v>39</v>
      </c>
      <c r="I50" s="11">
        <v>0</v>
      </c>
      <c r="J50" s="10">
        <f t="shared" si="13"/>
        <v>39</v>
      </c>
      <c r="K50" s="12">
        <v>0</v>
      </c>
      <c r="L50" s="12">
        <v>39</v>
      </c>
      <c r="M50" s="11">
        <v>0</v>
      </c>
      <c r="N50" s="10">
        <f t="shared" si="14"/>
        <v>39</v>
      </c>
      <c r="O50" s="12">
        <v>0</v>
      </c>
      <c r="P50" s="12">
        <v>39</v>
      </c>
      <c r="Q50" s="11">
        <v>0</v>
      </c>
      <c r="R50" s="10">
        <f t="shared" si="15"/>
        <v>39</v>
      </c>
      <c r="S50" s="12">
        <v>0</v>
      </c>
      <c r="T50" s="12">
        <v>39</v>
      </c>
      <c r="U50" s="11">
        <v>0</v>
      </c>
      <c r="V50" s="10">
        <f t="shared" si="16"/>
        <v>39</v>
      </c>
      <c r="W50" s="12">
        <v>0</v>
      </c>
      <c r="X50" s="12">
        <v>39</v>
      </c>
      <c r="Y50" s="11">
        <v>0</v>
      </c>
      <c r="Z50" s="10">
        <f t="shared" si="17"/>
        <v>39</v>
      </c>
      <c r="AA50" s="12">
        <v>0</v>
      </c>
      <c r="AB50" s="12">
        <v>39</v>
      </c>
      <c r="AC50" s="11">
        <v>0</v>
      </c>
      <c r="AD50" s="10">
        <f t="shared" si="18"/>
        <v>39</v>
      </c>
      <c r="AE50" s="12">
        <v>0</v>
      </c>
      <c r="AF50" s="12">
        <v>39</v>
      </c>
      <c r="AG50" s="11">
        <v>0</v>
      </c>
      <c r="AH50" s="10">
        <f t="shared" si="19"/>
        <v>39</v>
      </c>
      <c r="AI50" s="12">
        <v>0</v>
      </c>
      <c r="AJ50" s="12">
        <v>38</v>
      </c>
      <c r="AK50" s="11">
        <v>0</v>
      </c>
      <c r="AL50" s="10">
        <f t="shared" si="20"/>
        <v>38</v>
      </c>
      <c r="AM50" s="12">
        <v>0</v>
      </c>
      <c r="AN50" s="12">
        <v>38</v>
      </c>
      <c r="AO50" s="11">
        <v>0</v>
      </c>
      <c r="AP50" s="10">
        <f t="shared" si="21"/>
        <v>38</v>
      </c>
      <c r="AQ50" s="12">
        <v>0</v>
      </c>
      <c r="AR50" s="12">
        <v>38</v>
      </c>
      <c r="AS50" s="11">
        <v>0</v>
      </c>
      <c r="AT50" s="10">
        <f t="shared" si="22"/>
        <v>38</v>
      </c>
      <c r="AU50" s="12">
        <v>0</v>
      </c>
      <c r="AV50" s="12">
        <v>37</v>
      </c>
      <c r="AW50" s="11">
        <v>0</v>
      </c>
      <c r="AX50" s="10">
        <f t="shared" si="23"/>
        <v>37</v>
      </c>
      <c r="AY50" s="12">
        <v>0</v>
      </c>
      <c r="AZ50" s="12">
        <v>36</v>
      </c>
      <c r="BA50" s="11">
        <v>0</v>
      </c>
      <c r="BB50" s="10">
        <f t="shared" si="24"/>
        <v>36</v>
      </c>
      <c r="BC50" s="9">
        <f t="shared" si="12"/>
        <v>0.9</v>
      </c>
    </row>
    <row r="51" spans="1:55" ht="15" customHeight="1" x14ac:dyDescent="0.15">
      <c r="A51" s="10" t="s">
        <v>3</v>
      </c>
      <c r="B51" s="14" t="s">
        <v>2</v>
      </c>
      <c r="C51" s="14" t="s">
        <v>39</v>
      </c>
      <c r="D51" s="29">
        <v>32</v>
      </c>
      <c r="E51" s="13" t="s">
        <v>38</v>
      </c>
      <c r="F51" s="13">
        <v>50</v>
      </c>
      <c r="G51" s="12">
        <v>0</v>
      </c>
      <c r="H51" s="12">
        <v>11</v>
      </c>
      <c r="I51" s="11">
        <v>0</v>
      </c>
      <c r="J51" s="10">
        <f t="shared" si="13"/>
        <v>11</v>
      </c>
      <c r="K51" s="12">
        <v>0</v>
      </c>
      <c r="L51" s="12">
        <v>11</v>
      </c>
      <c r="M51" s="11">
        <v>0</v>
      </c>
      <c r="N51" s="10">
        <f t="shared" si="14"/>
        <v>11</v>
      </c>
      <c r="O51" s="12">
        <v>0</v>
      </c>
      <c r="P51" s="12">
        <v>11</v>
      </c>
      <c r="Q51" s="11">
        <v>0</v>
      </c>
      <c r="R51" s="10">
        <f t="shared" si="15"/>
        <v>11</v>
      </c>
      <c r="S51" s="12">
        <v>0</v>
      </c>
      <c r="T51" s="12">
        <v>11</v>
      </c>
      <c r="U51" s="11">
        <v>0</v>
      </c>
      <c r="V51" s="10">
        <f t="shared" si="16"/>
        <v>11</v>
      </c>
      <c r="W51" s="12">
        <v>0</v>
      </c>
      <c r="X51" s="12">
        <v>12</v>
      </c>
      <c r="Y51" s="11">
        <v>0</v>
      </c>
      <c r="Z51" s="10">
        <f t="shared" si="17"/>
        <v>12</v>
      </c>
      <c r="AA51" s="12">
        <v>0</v>
      </c>
      <c r="AB51" s="12">
        <v>12</v>
      </c>
      <c r="AC51" s="11">
        <v>0</v>
      </c>
      <c r="AD51" s="10">
        <f t="shared" si="18"/>
        <v>12</v>
      </c>
      <c r="AE51" s="12">
        <v>0</v>
      </c>
      <c r="AF51" s="12">
        <v>13</v>
      </c>
      <c r="AG51" s="11">
        <v>0</v>
      </c>
      <c r="AH51" s="10">
        <f t="shared" si="19"/>
        <v>13</v>
      </c>
      <c r="AI51" s="12">
        <v>0</v>
      </c>
      <c r="AJ51" s="12">
        <v>16</v>
      </c>
      <c r="AK51" s="11">
        <v>0</v>
      </c>
      <c r="AL51" s="10">
        <f t="shared" si="20"/>
        <v>16</v>
      </c>
      <c r="AM51" s="12">
        <v>0</v>
      </c>
      <c r="AN51" s="12">
        <v>17</v>
      </c>
      <c r="AO51" s="11">
        <v>0</v>
      </c>
      <c r="AP51" s="10">
        <f t="shared" si="21"/>
        <v>17</v>
      </c>
      <c r="AQ51" s="12">
        <v>0</v>
      </c>
      <c r="AR51" s="12">
        <v>16</v>
      </c>
      <c r="AS51" s="11">
        <v>0</v>
      </c>
      <c r="AT51" s="10">
        <f t="shared" si="22"/>
        <v>16</v>
      </c>
      <c r="AU51" s="12">
        <v>0</v>
      </c>
      <c r="AV51" s="12">
        <v>16</v>
      </c>
      <c r="AW51" s="11">
        <v>0</v>
      </c>
      <c r="AX51" s="10">
        <f t="shared" si="23"/>
        <v>16</v>
      </c>
      <c r="AY51" s="12">
        <v>0</v>
      </c>
      <c r="AZ51" s="12">
        <v>16</v>
      </c>
      <c r="BA51" s="11">
        <v>0</v>
      </c>
      <c r="BB51" s="10">
        <f t="shared" si="24"/>
        <v>16</v>
      </c>
      <c r="BC51" s="9">
        <f t="shared" si="12"/>
        <v>0.32</v>
      </c>
    </row>
    <row r="52" spans="1:55" ht="15" customHeight="1" x14ac:dyDescent="0.15">
      <c r="A52" s="10" t="s">
        <v>3</v>
      </c>
      <c r="B52" s="14" t="s">
        <v>2</v>
      </c>
      <c r="C52" s="14" t="s">
        <v>37</v>
      </c>
      <c r="D52" s="29">
        <v>66</v>
      </c>
      <c r="E52" s="13" t="s">
        <v>36</v>
      </c>
      <c r="F52" s="13">
        <v>31</v>
      </c>
      <c r="G52" s="12">
        <v>2</v>
      </c>
      <c r="H52" s="12">
        <v>16</v>
      </c>
      <c r="I52" s="11">
        <v>0</v>
      </c>
      <c r="J52" s="10">
        <f t="shared" si="13"/>
        <v>18</v>
      </c>
      <c r="K52" s="12">
        <v>2</v>
      </c>
      <c r="L52" s="12">
        <v>16</v>
      </c>
      <c r="M52" s="11">
        <v>0</v>
      </c>
      <c r="N52" s="10">
        <f t="shared" si="14"/>
        <v>18</v>
      </c>
      <c r="O52" s="12">
        <v>2</v>
      </c>
      <c r="P52" s="12">
        <v>16</v>
      </c>
      <c r="Q52" s="11">
        <v>0</v>
      </c>
      <c r="R52" s="10">
        <f t="shared" si="15"/>
        <v>18</v>
      </c>
      <c r="S52" s="12">
        <v>2</v>
      </c>
      <c r="T52" s="12">
        <v>16</v>
      </c>
      <c r="U52" s="11">
        <v>0</v>
      </c>
      <c r="V52" s="10">
        <f t="shared" si="16"/>
        <v>18</v>
      </c>
      <c r="W52" s="12">
        <v>2</v>
      </c>
      <c r="X52" s="12">
        <v>16</v>
      </c>
      <c r="Y52" s="11">
        <v>0</v>
      </c>
      <c r="Z52" s="10">
        <f t="shared" si="17"/>
        <v>18</v>
      </c>
      <c r="AA52" s="12">
        <v>2</v>
      </c>
      <c r="AB52" s="12">
        <v>17</v>
      </c>
      <c r="AC52" s="11">
        <v>0</v>
      </c>
      <c r="AD52" s="10">
        <f t="shared" si="18"/>
        <v>19</v>
      </c>
      <c r="AE52" s="12">
        <v>2</v>
      </c>
      <c r="AF52" s="12">
        <v>16</v>
      </c>
      <c r="AG52" s="11">
        <v>0</v>
      </c>
      <c r="AH52" s="10">
        <f t="shared" si="19"/>
        <v>18</v>
      </c>
      <c r="AI52" s="12">
        <v>2</v>
      </c>
      <c r="AJ52" s="12">
        <v>16</v>
      </c>
      <c r="AK52" s="11">
        <v>0</v>
      </c>
      <c r="AL52" s="10">
        <f t="shared" si="20"/>
        <v>18</v>
      </c>
      <c r="AM52" s="12">
        <v>2</v>
      </c>
      <c r="AN52" s="12">
        <v>17</v>
      </c>
      <c r="AO52" s="11">
        <v>1</v>
      </c>
      <c r="AP52" s="10">
        <f t="shared" si="21"/>
        <v>20</v>
      </c>
      <c r="AQ52" s="12">
        <v>2</v>
      </c>
      <c r="AR52" s="12">
        <v>15</v>
      </c>
      <c r="AS52" s="11">
        <v>1</v>
      </c>
      <c r="AT52" s="10">
        <f t="shared" si="22"/>
        <v>18</v>
      </c>
      <c r="AU52" s="12">
        <v>2</v>
      </c>
      <c r="AV52" s="12">
        <v>15</v>
      </c>
      <c r="AW52" s="11">
        <v>1</v>
      </c>
      <c r="AX52" s="10">
        <f t="shared" si="23"/>
        <v>18</v>
      </c>
      <c r="AY52" s="12">
        <v>2</v>
      </c>
      <c r="AZ52" s="12">
        <v>15</v>
      </c>
      <c r="BA52" s="11">
        <v>1</v>
      </c>
      <c r="BB52" s="10">
        <f t="shared" si="24"/>
        <v>18</v>
      </c>
      <c r="BC52" s="9">
        <f t="shared" si="12"/>
        <v>0.58064516129032262</v>
      </c>
    </row>
    <row r="53" spans="1:55" ht="15" customHeight="1" x14ac:dyDescent="0.15">
      <c r="A53" s="10" t="s">
        <v>3</v>
      </c>
      <c r="B53" s="14" t="s">
        <v>2</v>
      </c>
      <c r="C53" s="14" t="s">
        <v>35</v>
      </c>
      <c r="D53" s="29">
        <v>96</v>
      </c>
      <c r="E53" s="13" t="s">
        <v>34</v>
      </c>
      <c r="F53" s="13">
        <v>51</v>
      </c>
      <c r="G53" s="12">
        <v>0</v>
      </c>
      <c r="H53" s="12">
        <v>7</v>
      </c>
      <c r="I53" s="11">
        <v>1</v>
      </c>
      <c r="J53" s="10">
        <f t="shared" si="13"/>
        <v>8</v>
      </c>
      <c r="K53" s="12">
        <v>0</v>
      </c>
      <c r="L53" s="12">
        <v>7</v>
      </c>
      <c r="M53" s="11">
        <v>1</v>
      </c>
      <c r="N53" s="10">
        <f t="shared" si="14"/>
        <v>8</v>
      </c>
      <c r="O53" s="12">
        <v>0</v>
      </c>
      <c r="P53" s="12">
        <v>7</v>
      </c>
      <c r="Q53" s="11">
        <v>1</v>
      </c>
      <c r="R53" s="10">
        <f t="shared" si="15"/>
        <v>8</v>
      </c>
      <c r="S53" s="12">
        <v>0</v>
      </c>
      <c r="T53" s="12">
        <v>7</v>
      </c>
      <c r="U53" s="11">
        <v>1</v>
      </c>
      <c r="V53" s="10">
        <f t="shared" si="16"/>
        <v>8</v>
      </c>
      <c r="W53" s="12">
        <v>0</v>
      </c>
      <c r="X53" s="12">
        <v>7</v>
      </c>
      <c r="Y53" s="11">
        <v>1</v>
      </c>
      <c r="Z53" s="10">
        <f t="shared" si="17"/>
        <v>8</v>
      </c>
      <c r="AA53" s="12">
        <v>0</v>
      </c>
      <c r="AB53" s="12">
        <v>7</v>
      </c>
      <c r="AC53" s="11">
        <v>1</v>
      </c>
      <c r="AD53" s="10">
        <f t="shared" si="18"/>
        <v>8</v>
      </c>
      <c r="AE53" s="12">
        <v>0</v>
      </c>
      <c r="AF53" s="12">
        <v>7</v>
      </c>
      <c r="AG53" s="11">
        <v>1</v>
      </c>
      <c r="AH53" s="10">
        <f t="shared" si="19"/>
        <v>8</v>
      </c>
      <c r="AI53" s="12">
        <v>0</v>
      </c>
      <c r="AJ53" s="12">
        <v>7</v>
      </c>
      <c r="AK53" s="11">
        <v>1</v>
      </c>
      <c r="AL53" s="10">
        <f t="shared" si="20"/>
        <v>8</v>
      </c>
      <c r="AM53" s="12">
        <v>0</v>
      </c>
      <c r="AN53" s="12">
        <v>7</v>
      </c>
      <c r="AO53" s="11">
        <v>1</v>
      </c>
      <c r="AP53" s="10">
        <f t="shared" si="21"/>
        <v>8</v>
      </c>
      <c r="AQ53" s="12">
        <v>0</v>
      </c>
      <c r="AR53" s="12">
        <v>7</v>
      </c>
      <c r="AS53" s="11">
        <v>1</v>
      </c>
      <c r="AT53" s="10">
        <f t="shared" si="22"/>
        <v>8</v>
      </c>
      <c r="AU53" s="12">
        <v>0</v>
      </c>
      <c r="AV53" s="12">
        <v>7</v>
      </c>
      <c r="AW53" s="11">
        <v>1</v>
      </c>
      <c r="AX53" s="10">
        <f t="shared" si="23"/>
        <v>8</v>
      </c>
      <c r="AY53" s="12">
        <v>0</v>
      </c>
      <c r="AZ53" s="12">
        <v>7</v>
      </c>
      <c r="BA53" s="11">
        <v>1</v>
      </c>
      <c r="BB53" s="10">
        <f t="shared" si="24"/>
        <v>8</v>
      </c>
      <c r="BC53" s="9">
        <f t="shared" si="12"/>
        <v>0.15686274509803921</v>
      </c>
    </row>
    <row r="54" spans="1:55" ht="15" customHeight="1" x14ac:dyDescent="0.15">
      <c r="A54" s="10" t="s">
        <v>3</v>
      </c>
      <c r="B54" s="14" t="s">
        <v>2</v>
      </c>
      <c r="C54" s="14" t="s">
        <v>33</v>
      </c>
      <c r="D54" s="29">
        <v>84</v>
      </c>
      <c r="E54" s="13" t="s">
        <v>32</v>
      </c>
      <c r="F54" s="13">
        <v>20</v>
      </c>
      <c r="G54" s="12">
        <v>0</v>
      </c>
      <c r="H54" s="12">
        <v>7</v>
      </c>
      <c r="I54" s="11">
        <v>3</v>
      </c>
      <c r="J54" s="10">
        <f t="shared" si="13"/>
        <v>10</v>
      </c>
      <c r="K54" s="12">
        <v>0</v>
      </c>
      <c r="L54" s="12">
        <v>7</v>
      </c>
      <c r="M54" s="11">
        <v>3</v>
      </c>
      <c r="N54" s="10">
        <f t="shared" si="14"/>
        <v>10</v>
      </c>
      <c r="O54" s="12">
        <v>0</v>
      </c>
      <c r="P54" s="12">
        <v>7</v>
      </c>
      <c r="Q54" s="11">
        <v>3</v>
      </c>
      <c r="R54" s="10">
        <f t="shared" si="15"/>
        <v>10</v>
      </c>
      <c r="S54" s="12">
        <v>0</v>
      </c>
      <c r="T54" s="12">
        <v>7</v>
      </c>
      <c r="U54" s="11">
        <v>3</v>
      </c>
      <c r="V54" s="10">
        <f t="shared" si="16"/>
        <v>10</v>
      </c>
      <c r="W54" s="12">
        <v>0</v>
      </c>
      <c r="X54" s="12">
        <v>7</v>
      </c>
      <c r="Y54" s="11">
        <v>3</v>
      </c>
      <c r="Z54" s="10">
        <f t="shared" si="17"/>
        <v>10</v>
      </c>
      <c r="AA54" s="12">
        <v>0</v>
      </c>
      <c r="AB54" s="12">
        <v>7</v>
      </c>
      <c r="AC54" s="11">
        <v>3</v>
      </c>
      <c r="AD54" s="10">
        <f t="shared" si="18"/>
        <v>10</v>
      </c>
      <c r="AE54" s="12">
        <v>0</v>
      </c>
      <c r="AF54" s="12">
        <v>7</v>
      </c>
      <c r="AG54" s="11">
        <v>3</v>
      </c>
      <c r="AH54" s="10">
        <f t="shared" si="19"/>
        <v>10</v>
      </c>
      <c r="AI54" s="12">
        <v>0</v>
      </c>
      <c r="AJ54" s="12">
        <v>7</v>
      </c>
      <c r="AK54" s="11">
        <v>3</v>
      </c>
      <c r="AL54" s="10">
        <f t="shared" si="20"/>
        <v>10</v>
      </c>
      <c r="AM54" s="12">
        <v>0</v>
      </c>
      <c r="AN54" s="12">
        <v>7</v>
      </c>
      <c r="AO54" s="11">
        <v>3</v>
      </c>
      <c r="AP54" s="10">
        <f t="shared" si="21"/>
        <v>10</v>
      </c>
      <c r="AQ54" s="12">
        <v>0</v>
      </c>
      <c r="AR54" s="12">
        <v>7</v>
      </c>
      <c r="AS54" s="11">
        <v>3</v>
      </c>
      <c r="AT54" s="10">
        <f t="shared" si="22"/>
        <v>10</v>
      </c>
      <c r="AU54" s="12">
        <v>0</v>
      </c>
      <c r="AV54" s="12">
        <v>7</v>
      </c>
      <c r="AW54" s="11">
        <v>3</v>
      </c>
      <c r="AX54" s="10">
        <f t="shared" si="23"/>
        <v>10</v>
      </c>
      <c r="AY54" s="12">
        <v>0</v>
      </c>
      <c r="AZ54" s="12">
        <v>7</v>
      </c>
      <c r="BA54" s="11">
        <v>3</v>
      </c>
      <c r="BB54" s="10">
        <f t="shared" si="24"/>
        <v>10</v>
      </c>
      <c r="BC54" s="9">
        <f t="shared" si="12"/>
        <v>0.5</v>
      </c>
    </row>
    <row r="55" spans="1:55" ht="15" customHeight="1" x14ac:dyDescent="0.15">
      <c r="A55" s="10" t="s">
        <v>3</v>
      </c>
      <c r="B55" s="14" t="s">
        <v>2</v>
      </c>
      <c r="C55" s="14" t="s">
        <v>31</v>
      </c>
      <c r="D55" s="29">
        <v>16</v>
      </c>
      <c r="E55" s="13" t="s">
        <v>30</v>
      </c>
      <c r="F55" s="13">
        <v>40</v>
      </c>
      <c r="G55" s="12">
        <v>0</v>
      </c>
      <c r="H55" s="12">
        <v>1</v>
      </c>
      <c r="I55" s="11">
        <v>0</v>
      </c>
      <c r="J55" s="10">
        <f t="shared" si="13"/>
        <v>1</v>
      </c>
      <c r="K55" s="12">
        <v>0</v>
      </c>
      <c r="L55" s="12">
        <v>1</v>
      </c>
      <c r="M55" s="11">
        <v>0</v>
      </c>
      <c r="N55" s="10">
        <f t="shared" si="14"/>
        <v>1</v>
      </c>
      <c r="O55" s="12">
        <v>0</v>
      </c>
      <c r="P55" s="12">
        <v>1</v>
      </c>
      <c r="Q55" s="11">
        <v>0</v>
      </c>
      <c r="R55" s="10">
        <f t="shared" si="15"/>
        <v>1</v>
      </c>
      <c r="S55" s="12">
        <v>0</v>
      </c>
      <c r="T55" s="12">
        <v>1</v>
      </c>
      <c r="U55" s="11">
        <v>0</v>
      </c>
      <c r="V55" s="10">
        <f t="shared" si="16"/>
        <v>1</v>
      </c>
      <c r="W55" s="12">
        <v>0</v>
      </c>
      <c r="X55" s="12">
        <v>1</v>
      </c>
      <c r="Y55" s="11">
        <v>0</v>
      </c>
      <c r="Z55" s="10">
        <f t="shared" si="17"/>
        <v>1</v>
      </c>
      <c r="AA55" s="12">
        <v>0</v>
      </c>
      <c r="AB55" s="12">
        <v>1</v>
      </c>
      <c r="AC55" s="11">
        <v>0</v>
      </c>
      <c r="AD55" s="10">
        <f t="shared" si="18"/>
        <v>1</v>
      </c>
      <c r="AE55" s="12">
        <v>0</v>
      </c>
      <c r="AF55" s="12">
        <v>1</v>
      </c>
      <c r="AG55" s="11">
        <v>0</v>
      </c>
      <c r="AH55" s="10">
        <f t="shared" si="19"/>
        <v>1</v>
      </c>
      <c r="AI55" s="12">
        <v>0</v>
      </c>
      <c r="AJ55" s="12">
        <v>1</v>
      </c>
      <c r="AK55" s="11">
        <v>0</v>
      </c>
      <c r="AL55" s="10">
        <f t="shared" si="20"/>
        <v>1</v>
      </c>
      <c r="AM55" s="12">
        <v>0</v>
      </c>
      <c r="AN55" s="12">
        <v>1</v>
      </c>
      <c r="AO55" s="11">
        <v>0</v>
      </c>
      <c r="AP55" s="10">
        <f t="shared" si="21"/>
        <v>1</v>
      </c>
      <c r="AQ55" s="12">
        <v>0</v>
      </c>
      <c r="AR55" s="12">
        <v>1</v>
      </c>
      <c r="AS55" s="11">
        <v>0</v>
      </c>
      <c r="AT55" s="10">
        <f t="shared" si="22"/>
        <v>1</v>
      </c>
      <c r="AU55" s="12">
        <v>0</v>
      </c>
      <c r="AV55" s="12">
        <v>1</v>
      </c>
      <c r="AW55" s="11">
        <v>0</v>
      </c>
      <c r="AX55" s="10">
        <f t="shared" si="23"/>
        <v>1</v>
      </c>
      <c r="AY55" s="12">
        <v>0</v>
      </c>
      <c r="AZ55" s="12">
        <v>1</v>
      </c>
      <c r="BA55" s="11">
        <v>0</v>
      </c>
      <c r="BB55" s="10">
        <f t="shared" si="24"/>
        <v>1</v>
      </c>
      <c r="BC55" s="9">
        <f t="shared" si="12"/>
        <v>2.5000000000000001E-2</v>
      </c>
    </row>
    <row r="56" spans="1:55" ht="15" customHeight="1" x14ac:dyDescent="0.15">
      <c r="A56" s="10" t="s">
        <v>3</v>
      </c>
      <c r="B56" s="14" t="s">
        <v>2</v>
      </c>
      <c r="C56" s="14" t="s">
        <v>29</v>
      </c>
      <c r="D56" s="29">
        <v>114</v>
      </c>
      <c r="E56" s="13" t="s">
        <v>28</v>
      </c>
      <c r="F56" s="13">
        <v>40</v>
      </c>
      <c r="G56" s="12">
        <v>3</v>
      </c>
      <c r="H56" s="12">
        <v>10</v>
      </c>
      <c r="I56" s="11">
        <v>1</v>
      </c>
      <c r="J56" s="10">
        <f t="shared" si="13"/>
        <v>14</v>
      </c>
      <c r="K56" s="12">
        <v>3</v>
      </c>
      <c r="L56" s="12">
        <v>10</v>
      </c>
      <c r="M56" s="11">
        <v>1</v>
      </c>
      <c r="N56" s="10">
        <f t="shared" si="14"/>
        <v>14</v>
      </c>
      <c r="O56" s="12">
        <v>3</v>
      </c>
      <c r="P56" s="12">
        <v>10</v>
      </c>
      <c r="Q56" s="11">
        <v>1</v>
      </c>
      <c r="R56" s="10">
        <f t="shared" si="15"/>
        <v>14</v>
      </c>
      <c r="S56" s="12">
        <v>3</v>
      </c>
      <c r="T56" s="12">
        <v>10</v>
      </c>
      <c r="U56" s="11">
        <v>1</v>
      </c>
      <c r="V56" s="10">
        <f t="shared" si="16"/>
        <v>14</v>
      </c>
      <c r="W56" s="12">
        <v>3</v>
      </c>
      <c r="X56" s="12">
        <v>10</v>
      </c>
      <c r="Y56" s="11">
        <v>1</v>
      </c>
      <c r="Z56" s="10">
        <f t="shared" si="17"/>
        <v>14</v>
      </c>
      <c r="AA56" s="12">
        <v>3</v>
      </c>
      <c r="AB56" s="12">
        <v>10</v>
      </c>
      <c r="AC56" s="11">
        <v>1</v>
      </c>
      <c r="AD56" s="10">
        <f t="shared" si="18"/>
        <v>14</v>
      </c>
      <c r="AE56" s="12">
        <v>3</v>
      </c>
      <c r="AF56" s="12">
        <v>9</v>
      </c>
      <c r="AG56" s="11">
        <v>1</v>
      </c>
      <c r="AH56" s="10">
        <f t="shared" si="19"/>
        <v>13</v>
      </c>
      <c r="AI56" s="12">
        <v>3</v>
      </c>
      <c r="AJ56" s="12">
        <v>8</v>
      </c>
      <c r="AK56" s="11">
        <v>1</v>
      </c>
      <c r="AL56" s="10">
        <f t="shared" si="20"/>
        <v>12</v>
      </c>
      <c r="AM56" s="12">
        <v>2</v>
      </c>
      <c r="AN56" s="12">
        <v>8</v>
      </c>
      <c r="AO56" s="11">
        <v>1</v>
      </c>
      <c r="AP56" s="10">
        <f t="shared" si="21"/>
        <v>11</v>
      </c>
      <c r="AQ56" s="12">
        <v>2</v>
      </c>
      <c r="AR56" s="12">
        <v>8</v>
      </c>
      <c r="AS56" s="11">
        <v>1</v>
      </c>
      <c r="AT56" s="10">
        <f t="shared" si="22"/>
        <v>11</v>
      </c>
      <c r="AU56" s="12">
        <v>2</v>
      </c>
      <c r="AV56" s="12">
        <v>8</v>
      </c>
      <c r="AW56" s="11">
        <v>1</v>
      </c>
      <c r="AX56" s="10">
        <f t="shared" si="23"/>
        <v>11</v>
      </c>
      <c r="AY56" s="12">
        <v>2</v>
      </c>
      <c r="AZ56" s="12">
        <v>8</v>
      </c>
      <c r="BA56" s="11">
        <v>1</v>
      </c>
      <c r="BB56" s="10">
        <f t="shared" si="24"/>
        <v>11</v>
      </c>
      <c r="BC56" s="9">
        <f t="shared" si="12"/>
        <v>0.27500000000000002</v>
      </c>
    </row>
    <row r="57" spans="1:55" ht="15" customHeight="1" x14ac:dyDescent="0.15">
      <c r="A57" s="10" t="s">
        <v>3</v>
      </c>
      <c r="B57" s="14" t="s">
        <v>2</v>
      </c>
      <c r="C57" s="14" t="s">
        <v>27</v>
      </c>
      <c r="D57" s="29">
        <v>112</v>
      </c>
      <c r="E57" s="13" t="s">
        <v>26</v>
      </c>
      <c r="F57" s="13">
        <v>21</v>
      </c>
      <c r="G57" s="12">
        <v>2</v>
      </c>
      <c r="H57" s="12">
        <v>3</v>
      </c>
      <c r="I57" s="11">
        <v>3</v>
      </c>
      <c r="J57" s="10">
        <f t="shared" si="13"/>
        <v>8</v>
      </c>
      <c r="K57" s="12">
        <v>2</v>
      </c>
      <c r="L57" s="12">
        <v>3</v>
      </c>
      <c r="M57" s="11">
        <v>3</v>
      </c>
      <c r="N57" s="10">
        <f t="shared" si="14"/>
        <v>8</v>
      </c>
      <c r="O57" s="12">
        <v>2</v>
      </c>
      <c r="P57" s="12">
        <v>3</v>
      </c>
      <c r="Q57" s="11">
        <v>3</v>
      </c>
      <c r="R57" s="10">
        <f t="shared" si="15"/>
        <v>8</v>
      </c>
      <c r="S57" s="12">
        <v>2</v>
      </c>
      <c r="T57" s="12">
        <v>3</v>
      </c>
      <c r="U57" s="11">
        <v>3</v>
      </c>
      <c r="V57" s="10">
        <f t="shared" si="16"/>
        <v>8</v>
      </c>
      <c r="W57" s="12">
        <v>2</v>
      </c>
      <c r="X57" s="12">
        <v>3</v>
      </c>
      <c r="Y57" s="11">
        <v>3</v>
      </c>
      <c r="Z57" s="10">
        <f t="shared" si="17"/>
        <v>8</v>
      </c>
      <c r="AA57" s="12">
        <v>2</v>
      </c>
      <c r="AB57" s="12">
        <v>3</v>
      </c>
      <c r="AC57" s="11">
        <v>3</v>
      </c>
      <c r="AD57" s="10">
        <f t="shared" si="18"/>
        <v>8</v>
      </c>
      <c r="AE57" s="12">
        <v>2</v>
      </c>
      <c r="AF57" s="12">
        <v>3</v>
      </c>
      <c r="AG57" s="11">
        <v>3</v>
      </c>
      <c r="AH57" s="10">
        <f t="shared" si="19"/>
        <v>8</v>
      </c>
      <c r="AI57" s="12">
        <v>2</v>
      </c>
      <c r="AJ57" s="12">
        <v>3</v>
      </c>
      <c r="AK57" s="11">
        <v>3</v>
      </c>
      <c r="AL57" s="10">
        <f t="shared" si="20"/>
        <v>8</v>
      </c>
      <c r="AM57" s="12">
        <v>2</v>
      </c>
      <c r="AN57" s="12">
        <v>3</v>
      </c>
      <c r="AO57" s="11">
        <v>3</v>
      </c>
      <c r="AP57" s="10">
        <f t="shared" si="21"/>
        <v>8</v>
      </c>
      <c r="AQ57" s="12">
        <v>2</v>
      </c>
      <c r="AR57" s="12">
        <v>3</v>
      </c>
      <c r="AS57" s="11">
        <v>3</v>
      </c>
      <c r="AT57" s="10">
        <f t="shared" si="22"/>
        <v>8</v>
      </c>
      <c r="AU57" s="12">
        <v>2</v>
      </c>
      <c r="AV57" s="12">
        <v>2</v>
      </c>
      <c r="AW57" s="11">
        <v>3</v>
      </c>
      <c r="AX57" s="10">
        <f t="shared" si="23"/>
        <v>7</v>
      </c>
      <c r="AY57" s="12">
        <v>2</v>
      </c>
      <c r="AZ57" s="12">
        <v>2</v>
      </c>
      <c r="BA57" s="11">
        <v>3</v>
      </c>
      <c r="BB57" s="10">
        <f t="shared" si="24"/>
        <v>7</v>
      </c>
      <c r="BC57" s="9">
        <f t="shared" si="12"/>
        <v>0.33333333333333331</v>
      </c>
    </row>
    <row r="58" spans="1:55" ht="15" customHeight="1" x14ac:dyDescent="0.15">
      <c r="A58" s="10" t="s">
        <v>3</v>
      </c>
      <c r="B58" s="14" t="s">
        <v>2</v>
      </c>
      <c r="C58" s="14" t="s">
        <v>25</v>
      </c>
      <c r="D58" s="29">
        <v>75</v>
      </c>
      <c r="E58" s="13" t="s">
        <v>24</v>
      </c>
      <c r="F58" s="13">
        <v>44</v>
      </c>
      <c r="G58" s="12">
        <v>0</v>
      </c>
      <c r="H58" s="12">
        <v>25</v>
      </c>
      <c r="I58" s="11">
        <v>0</v>
      </c>
      <c r="J58" s="10">
        <f t="shared" si="13"/>
        <v>25</v>
      </c>
      <c r="K58" s="12">
        <v>0</v>
      </c>
      <c r="L58" s="12">
        <v>25</v>
      </c>
      <c r="M58" s="11">
        <v>0</v>
      </c>
      <c r="N58" s="10">
        <f t="shared" si="14"/>
        <v>25</v>
      </c>
      <c r="O58" s="12">
        <v>0</v>
      </c>
      <c r="P58" s="12">
        <v>25</v>
      </c>
      <c r="Q58" s="11">
        <v>0</v>
      </c>
      <c r="R58" s="10">
        <f t="shared" si="15"/>
        <v>25</v>
      </c>
      <c r="S58" s="12">
        <v>0</v>
      </c>
      <c r="T58" s="12">
        <v>25</v>
      </c>
      <c r="U58" s="11">
        <v>0</v>
      </c>
      <c r="V58" s="10">
        <f t="shared" si="16"/>
        <v>25</v>
      </c>
      <c r="W58" s="12">
        <v>0</v>
      </c>
      <c r="X58" s="12">
        <v>25</v>
      </c>
      <c r="Y58" s="11">
        <v>0</v>
      </c>
      <c r="Z58" s="10">
        <f t="shared" si="17"/>
        <v>25</v>
      </c>
      <c r="AA58" s="12">
        <v>0</v>
      </c>
      <c r="AB58" s="12">
        <v>24</v>
      </c>
      <c r="AC58" s="11">
        <v>0</v>
      </c>
      <c r="AD58" s="10">
        <f t="shared" si="18"/>
        <v>24</v>
      </c>
      <c r="AE58" s="12">
        <v>0</v>
      </c>
      <c r="AF58" s="12">
        <v>24</v>
      </c>
      <c r="AG58" s="11">
        <v>0</v>
      </c>
      <c r="AH58" s="10">
        <f t="shared" si="19"/>
        <v>24</v>
      </c>
      <c r="AI58" s="12">
        <v>0</v>
      </c>
      <c r="AJ58" s="12">
        <v>24</v>
      </c>
      <c r="AK58" s="11">
        <v>0</v>
      </c>
      <c r="AL58" s="10">
        <f t="shared" si="20"/>
        <v>24</v>
      </c>
      <c r="AM58" s="12">
        <v>0</v>
      </c>
      <c r="AN58" s="12">
        <v>24</v>
      </c>
      <c r="AO58" s="11">
        <v>0</v>
      </c>
      <c r="AP58" s="10">
        <f t="shared" si="21"/>
        <v>24</v>
      </c>
      <c r="AQ58" s="12">
        <v>0</v>
      </c>
      <c r="AR58" s="12">
        <v>22</v>
      </c>
      <c r="AS58" s="11">
        <v>0</v>
      </c>
      <c r="AT58" s="10">
        <f t="shared" si="22"/>
        <v>22</v>
      </c>
      <c r="AU58" s="12">
        <v>0</v>
      </c>
      <c r="AV58" s="12">
        <v>21</v>
      </c>
      <c r="AW58" s="11">
        <v>0</v>
      </c>
      <c r="AX58" s="10">
        <f t="shared" si="23"/>
        <v>21</v>
      </c>
      <c r="AY58" s="12">
        <v>0</v>
      </c>
      <c r="AZ58" s="12">
        <v>20</v>
      </c>
      <c r="BA58" s="11">
        <v>0</v>
      </c>
      <c r="BB58" s="10">
        <f t="shared" si="24"/>
        <v>20</v>
      </c>
      <c r="BC58" s="9">
        <f t="shared" si="12"/>
        <v>0.45454545454545453</v>
      </c>
    </row>
    <row r="59" spans="1:55" ht="15" customHeight="1" x14ac:dyDescent="0.15">
      <c r="A59" s="10" t="s">
        <v>3</v>
      </c>
      <c r="B59" s="14" t="s">
        <v>2</v>
      </c>
      <c r="C59" s="14" t="s">
        <v>23</v>
      </c>
      <c r="D59" s="29">
        <v>77</v>
      </c>
      <c r="E59" s="13" t="s">
        <v>22</v>
      </c>
      <c r="F59" s="13">
        <v>23</v>
      </c>
      <c r="G59" s="12">
        <v>0</v>
      </c>
      <c r="H59" s="12">
        <v>5</v>
      </c>
      <c r="I59" s="11">
        <v>0</v>
      </c>
      <c r="J59" s="10">
        <f t="shared" si="13"/>
        <v>5</v>
      </c>
      <c r="K59" s="12">
        <v>0</v>
      </c>
      <c r="L59" s="12">
        <v>5</v>
      </c>
      <c r="M59" s="11">
        <v>0</v>
      </c>
      <c r="N59" s="10">
        <f t="shared" si="14"/>
        <v>5</v>
      </c>
      <c r="O59" s="12">
        <v>0</v>
      </c>
      <c r="P59" s="12">
        <v>5</v>
      </c>
      <c r="Q59" s="11">
        <v>0</v>
      </c>
      <c r="R59" s="10">
        <f t="shared" si="15"/>
        <v>5</v>
      </c>
      <c r="S59" s="12">
        <v>0</v>
      </c>
      <c r="T59" s="12">
        <v>5</v>
      </c>
      <c r="U59" s="11">
        <v>0</v>
      </c>
      <c r="V59" s="10">
        <f t="shared" si="16"/>
        <v>5</v>
      </c>
      <c r="W59" s="12">
        <v>0</v>
      </c>
      <c r="X59" s="12">
        <v>5</v>
      </c>
      <c r="Y59" s="11">
        <v>0</v>
      </c>
      <c r="Z59" s="10">
        <f t="shared" si="17"/>
        <v>5</v>
      </c>
      <c r="AA59" s="12">
        <v>0</v>
      </c>
      <c r="AB59" s="12">
        <v>5</v>
      </c>
      <c r="AC59" s="11">
        <v>0</v>
      </c>
      <c r="AD59" s="10">
        <f t="shared" si="18"/>
        <v>5</v>
      </c>
      <c r="AE59" s="12">
        <v>0</v>
      </c>
      <c r="AF59" s="12">
        <v>5</v>
      </c>
      <c r="AG59" s="11">
        <v>0</v>
      </c>
      <c r="AH59" s="10">
        <f t="shared" si="19"/>
        <v>5</v>
      </c>
      <c r="AI59" s="12">
        <v>0</v>
      </c>
      <c r="AJ59" s="12">
        <v>5</v>
      </c>
      <c r="AK59" s="11">
        <v>0</v>
      </c>
      <c r="AL59" s="10">
        <f t="shared" si="20"/>
        <v>5</v>
      </c>
      <c r="AM59" s="12">
        <v>0</v>
      </c>
      <c r="AN59" s="12">
        <v>5</v>
      </c>
      <c r="AO59" s="11">
        <v>0</v>
      </c>
      <c r="AP59" s="10">
        <f t="shared" si="21"/>
        <v>5</v>
      </c>
      <c r="AQ59" s="12">
        <v>0</v>
      </c>
      <c r="AR59" s="12">
        <v>5</v>
      </c>
      <c r="AS59" s="11">
        <v>0</v>
      </c>
      <c r="AT59" s="10">
        <f t="shared" si="22"/>
        <v>5</v>
      </c>
      <c r="AU59" s="12">
        <v>0</v>
      </c>
      <c r="AV59" s="12">
        <v>5</v>
      </c>
      <c r="AW59" s="11">
        <v>0</v>
      </c>
      <c r="AX59" s="10">
        <f t="shared" si="23"/>
        <v>5</v>
      </c>
      <c r="AY59" s="12">
        <v>0</v>
      </c>
      <c r="AZ59" s="12">
        <v>4</v>
      </c>
      <c r="BA59" s="11">
        <v>0</v>
      </c>
      <c r="BB59" s="10">
        <f t="shared" si="24"/>
        <v>4</v>
      </c>
      <c r="BC59" s="9">
        <f t="shared" si="12"/>
        <v>0.17391304347826086</v>
      </c>
    </row>
    <row r="60" spans="1:55" ht="15" customHeight="1" x14ac:dyDescent="0.15">
      <c r="A60" s="10" t="s">
        <v>3</v>
      </c>
      <c r="B60" s="14" t="s">
        <v>2</v>
      </c>
      <c r="C60" s="14" t="s">
        <v>21</v>
      </c>
      <c r="D60" s="29">
        <v>95</v>
      </c>
      <c r="E60" s="13" t="s">
        <v>20</v>
      </c>
      <c r="F60" s="13">
        <v>51</v>
      </c>
      <c r="G60" s="12">
        <v>1</v>
      </c>
      <c r="H60" s="12">
        <v>7</v>
      </c>
      <c r="I60" s="11">
        <v>6</v>
      </c>
      <c r="J60" s="10">
        <f t="shared" si="13"/>
        <v>14</v>
      </c>
      <c r="K60" s="12">
        <v>1</v>
      </c>
      <c r="L60" s="12">
        <v>7</v>
      </c>
      <c r="M60" s="11">
        <v>6</v>
      </c>
      <c r="N60" s="10">
        <f t="shared" si="14"/>
        <v>14</v>
      </c>
      <c r="O60" s="12">
        <v>1</v>
      </c>
      <c r="P60" s="12">
        <v>7</v>
      </c>
      <c r="Q60" s="11">
        <v>6</v>
      </c>
      <c r="R60" s="10">
        <f t="shared" si="15"/>
        <v>14</v>
      </c>
      <c r="S60" s="12">
        <v>1</v>
      </c>
      <c r="T60" s="12">
        <v>7</v>
      </c>
      <c r="U60" s="11">
        <v>6</v>
      </c>
      <c r="V60" s="10">
        <f t="shared" si="16"/>
        <v>14</v>
      </c>
      <c r="W60" s="12">
        <v>1</v>
      </c>
      <c r="X60" s="12">
        <v>7</v>
      </c>
      <c r="Y60" s="11">
        <v>6</v>
      </c>
      <c r="Z60" s="10">
        <f t="shared" si="17"/>
        <v>14</v>
      </c>
      <c r="AA60" s="12">
        <v>1</v>
      </c>
      <c r="AB60" s="12">
        <v>7</v>
      </c>
      <c r="AC60" s="11">
        <v>6</v>
      </c>
      <c r="AD60" s="10">
        <f t="shared" si="18"/>
        <v>14</v>
      </c>
      <c r="AE60" s="12">
        <v>1</v>
      </c>
      <c r="AF60" s="12">
        <v>7</v>
      </c>
      <c r="AG60" s="11">
        <v>6</v>
      </c>
      <c r="AH60" s="10">
        <f t="shared" si="19"/>
        <v>14</v>
      </c>
      <c r="AI60" s="12">
        <v>1</v>
      </c>
      <c r="AJ60" s="12">
        <v>7</v>
      </c>
      <c r="AK60" s="11">
        <v>6</v>
      </c>
      <c r="AL60" s="10">
        <f t="shared" si="20"/>
        <v>14</v>
      </c>
      <c r="AM60" s="12">
        <v>1</v>
      </c>
      <c r="AN60" s="12">
        <v>7</v>
      </c>
      <c r="AO60" s="11">
        <v>6</v>
      </c>
      <c r="AP60" s="10">
        <f t="shared" si="21"/>
        <v>14</v>
      </c>
      <c r="AQ60" s="12">
        <v>1</v>
      </c>
      <c r="AR60" s="12">
        <v>7</v>
      </c>
      <c r="AS60" s="11">
        <v>6</v>
      </c>
      <c r="AT60" s="10">
        <f t="shared" si="22"/>
        <v>14</v>
      </c>
      <c r="AU60" s="12">
        <v>1</v>
      </c>
      <c r="AV60" s="12">
        <v>6</v>
      </c>
      <c r="AW60" s="11">
        <v>6</v>
      </c>
      <c r="AX60" s="10">
        <f t="shared" si="23"/>
        <v>13</v>
      </c>
      <c r="AY60" s="12">
        <v>1</v>
      </c>
      <c r="AZ60" s="12">
        <v>6</v>
      </c>
      <c r="BA60" s="11">
        <v>6</v>
      </c>
      <c r="BB60" s="10">
        <f t="shared" si="24"/>
        <v>13</v>
      </c>
      <c r="BC60" s="9">
        <f t="shared" si="12"/>
        <v>0.25490196078431371</v>
      </c>
    </row>
    <row r="61" spans="1:55" ht="15" customHeight="1" x14ac:dyDescent="0.15">
      <c r="A61" s="10" t="s">
        <v>3</v>
      </c>
      <c r="B61" s="14" t="s">
        <v>2</v>
      </c>
      <c r="C61" s="14" t="s">
        <v>19</v>
      </c>
      <c r="D61" s="29">
        <v>101</v>
      </c>
      <c r="E61" s="13" t="s">
        <v>18</v>
      </c>
      <c r="F61" s="13">
        <v>26</v>
      </c>
      <c r="G61" s="12">
        <v>0</v>
      </c>
      <c r="H61" s="12">
        <v>12</v>
      </c>
      <c r="I61" s="11">
        <v>0</v>
      </c>
      <c r="J61" s="10">
        <f t="shared" si="13"/>
        <v>12</v>
      </c>
      <c r="K61" s="12">
        <v>0</v>
      </c>
      <c r="L61" s="12">
        <v>12</v>
      </c>
      <c r="M61" s="11">
        <v>0</v>
      </c>
      <c r="N61" s="10">
        <f t="shared" si="14"/>
        <v>12</v>
      </c>
      <c r="O61" s="12">
        <v>0</v>
      </c>
      <c r="P61" s="12">
        <v>12</v>
      </c>
      <c r="Q61" s="11">
        <v>0</v>
      </c>
      <c r="R61" s="10">
        <f t="shared" si="15"/>
        <v>12</v>
      </c>
      <c r="S61" s="12">
        <v>0</v>
      </c>
      <c r="T61" s="12">
        <v>12</v>
      </c>
      <c r="U61" s="11">
        <v>0</v>
      </c>
      <c r="V61" s="10">
        <f t="shared" si="16"/>
        <v>12</v>
      </c>
      <c r="W61" s="12">
        <v>0</v>
      </c>
      <c r="X61" s="12">
        <v>11</v>
      </c>
      <c r="Y61" s="11">
        <v>0</v>
      </c>
      <c r="Z61" s="10">
        <f t="shared" si="17"/>
        <v>11</v>
      </c>
      <c r="AA61" s="12">
        <v>0</v>
      </c>
      <c r="AB61" s="12">
        <v>11</v>
      </c>
      <c r="AC61" s="11">
        <v>0</v>
      </c>
      <c r="AD61" s="10">
        <f t="shared" si="18"/>
        <v>11</v>
      </c>
      <c r="AE61" s="12">
        <v>0</v>
      </c>
      <c r="AF61" s="12">
        <v>11</v>
      </c>
      <c r="AG61" s="11">
        <v>0</v>
      </c>
      <c r="AH61" s="10">
        <f t="shared" si="19"/>
        <v>11</v>
      </c>
      <c r="AI61" s="12">
        <v>0</v>
      </c>
      <c r="AJ61" s="12">
        <v>11</v>
      </c>
      <c r="AK61" s="11">
        <v>0</v>
      </c>
      <c r="AL61" s="10">
        <f t="shared" si="20"/>
        <v>11</v>
      </c>
      <c r="AM61" s="12">
        <v>0</v>
      </c>
      <c r="AN61" s="12">
        <v>11</v>
      </c>
      <c r="AO61" s="11">
        <v>0</v>
      </c>
      <c r="AP61" s="10">
        <f t="shared" si="21"/>
        <v>11</v>
      </c>
      <c r="AQ61" s="12">
        <v>0</v>
      </c>
      <c r="AR61" s="12">
        <v>11</v>
      </c>
      <c r="AS61" s="11">
        <v>0</v>
      </c>
      <c r="AT61" s="10">
        <f t="shared" si="22"/>
        <v>11</v>
      </c>
      <c r="AU61" s="12">
        <v>0</v>
      </c>
      <c r="AV61" s="12">
        <v>11</v>
      </c>
      <c r="AW61" s="11">
        <v>0</v>
      </c>
      <c r="AX61" s="10">
        <f t="shared" si="23"/>
        <v>11</v>
      </c>
      <c r="AY61" s="12">
        <v>0</v>
      </c>
      <c r="AZ61" s="12">
        <v>10</v>
      </c>
      <c r="BA61" s="11">
        <v>0</v>
      </c>
      <c r="BB61" s="10">
        <f t="shared" si="24"/>
        <v>10</v>
      </c>
      <c r="BC61" s="9">
        <f t="shared" si="12"/>
        <v>0.38461538461538464</v>
      </c>
    </row>
    <row r="62" spans="1:55" ht="15" customHeight="1" x14ac:dyDescent="0.15">
      <c r="A62" s="10" t="s">
        <v>3</v>
      </c>
      <c r="B62" s="14" t="s">
        <v>2</v>
      </c>
      <c r="C62" s="14" t="s">
        <v>17</v>
      </c>
      <c r="D62" s="29">
        <v>43</v>
      </c>
      <c r="E62" s="13" t="s">
        <v>16</v>
      </c>
      <c r="F62" s="13">
        <v>44</v>
      </c>
      <c r="G62" s="12">
        <v>0</v>
      </c>
      <c r="H62" s="12">
        <v>5</v>
      </c>
      <c r="I62" s="11">
        <v>0</v>
      </c>
      <c r="J62" s="10">
        <f t="shared" si="13"/>
        <v>5</v>
      </c>
      <c r="K62" s="12">
        <v>0</v>
      </c>
      <c r="L62" s="12">
        <v>5</v>
      </c>
      <c r="M62" s="11">
        <v>0</v>
      </c>
      <c r="N62" s="10">
        <f t="shared" si="14"/>
        <v>5</v>
      </c>
      <c r="O62" s="12">
        <v>0</v>
      </c>
      <c r="P62" s="12">
        <v>5</v>
      </c>
      <c r="Q62" s="11">
        <v>0</v>
      </c>
      <c r="R62" s="10">
        <f t="shared" si="15"/>
        <v>5</v>
      </c>
      <c r="S62" s="12">
        <v>0</v>
      </c>
      <c r="T62" s="12">
        <v>5</v>
      </c>
      <c r="U62" s="11">
        <v>0</v>
      </c>
      <c r="V62" s="10">
        <f t="shared" si="16"/>
        <v>5</v>
      </c>
      <c r="W62" s="12">
        <v>0</v>
      </c>
      <c r="X62" s="12">
        <v>5</v>
      </c>
      <c r="Y62" s="11">
        <v>0</v>
      </c>
      <c r="Z62" s="10">
        <f t="shared" si="17"/>
        <v>5</v>
      </c>
      <c r="AA62" s="12">
        <v>0</v>
      </c>
      <c r="AB62" s="12">
        <v>5</v>
      </c>
      <c r="AC62" s="11">
        <v>0</v>
      </c>
      <c r="AD62" s="10">
        <f t="shared" si="18"/>
        <v>5</v>
      </c>
      <c r="AE62" s="12">
        <v>0</v>
      </c>
      <c r="AF62" s="12">
        <v>5</v>
      </c>
      <c r="AG62" s="11">
        <v>0</v>
      </c>
      <c r="AH62" s="10">
        <f t="shared" si="19"/>
        <v>5</v>
      </c>
      <c r="AI62" s="12">
        <v>0</v>
      </c>
      <c r="AJ62" s="12">
        <v>5</v>
      </c>
      <c r="AK62" s="11">
        <v>0</v>
      </c>
      <c r="AL62" s="10">
        <f t="shared" si="20"/>
        <v>5</v>
      </c>
      <c r="AM62" s="12">
        <v>0</v>
      </c>
      <c r="AN62" s="12">
        <v>5</v>
      </c>
      <c r="AO62" s="11">
        <v>0</v>
      </c>
      <c r="AP62" s="10">
        <f t="shared" si="21"/>
        <v>5</v>
      </c>
      <c r="AQ62" s="12">
        <v>0</v>
      </c>
      <c r="AR62" s="12">
        <v>5</v>
      </c>
      <c r="AS62" s="11">
        <v>0</v>
      </c>
      <c r="AT62" s="10">
        <f t="shared" si="22"/>
        <v>5</v>
      </c>
      <c r="AU62" s="12">
        <v>0</v>
      </c>
      <c r="AV62" s="12">
        <v>4</v>
      </c>
      <c r="AW62" s="11">
        <v>1</v>
      </c>
      <c r="AX62" s="10">
        <f t="shared" si="23"/>
        <v>5</v>
      </c>
      <c r="AY62" s="12">
        <v>0</v>
      </c>
      <c r="AZ62" s="12">
        <v>4</v>
      </c>
      <c r="BA62" s="11">
        <v>1</v>
      </c>
      <c r="BB62" s="10">
        <f t="shared" si="24"/>
        <v>5</v>
      </c>
      <c r="BC62" s="9">
        <f t="shared" si="12"/>
        <v>0.11363636363636363</v>
      </c>
    </row>
    <row r="63" spans="1:55" ht="15" customHeight="1" x14ac:dyDescent="0.15">
      <c r="A63" s="10" t="s">
        <v>3</v>
      </c>
      <c r="B63" s="14" t="s">
        <v>2</v>
      </c>
      <c r="C63" s="14" t="s">
        <v>15</v>
      </c>
      <c r="D63" s="29">
        <v>23</v>
      </c>
      <c r="E63" s="13" t="s">
        <v>14</v>
      </c>
      <c r="F63" s="13">
        <v>34</v>
      </c>
      <c r="G63" s="12">
        <v>2</v>
      </c>
      <c r="H63" s="12">
        <v>5</v>
      </c>
      <c r="I63" s="11">
        <v>0</v>
      </c>
      <c r="J63" s="10">
        <f t="shared" si="13"/>
        <v>7</v>
      </c>
      <c r="K63" s="12">
        <v>2</v>
      </c>
      <c r="L63" s="12">
        <v>5</v>
      </c>
      <c r="M63" s="11">
        <v>0</v>
      </c>
      <c r="N63" s="10">
        <f t="shared" si="14"/>
        <v>7</v>
      </c>
      <c r="O63" s="12">
        <v>2</v>
      </c>
      <c r="P63" s="12">
        <v>5</v>
      </c>
      <c r="Q63" s="11">
        <v>0</v>
      </c>
      <c r="R63" s="10">
        <f t="shared" si="15"/>
        <v>7</v>
      </c>
      <c r="S63" s="12">
        <v>2</v>
      </c>
      <c r="T63" s="12">
        <v>5</v>
      </c>
      <c r="U63" s="11">
        <v>0</v>
      </c>
      <c r="V63" s="10">
        <f t="shared" si="16"/>
        <v>7</v>
      </c>
      <c r="W63" s="12">
        <v>2</v>
      </c>
      <c r="X63" s="12">
        <v>5</v>
      </c>
      <c r="Y63" s="11">
        <v>0</v>
      </c>
      <c r="Z63" s="10">
        <f t="shared" si="17"/>
        <v>7</v>
      </c>
      <c r="AA63" s="12">
        <v>2</v>
      </c>
      <c r="AB63" s="12">
        <v>5</v>
      </c>
      <c r="AC63" s="11">
        <v>0</v>
      </c>
      <c r="AD63" s="10">
        <f t="shared" si="18"/>
        <v>7</v>
      </c>
      <c r="AE63" s="12">
        <v>2</v>
      </c>
      <c r="AF63" s="12">
        <v>5</v>
      </c>
      <c r="AG63" s="11">
        <v>0</v>
      </c>
      <c r="AH63" s="10">
        <f t="shared" si="19"/>
        <v>7</v>
      </c>
      <c r="AI63" s="12">
        <v>2</v>
      </c>
      <c r="AJ63" s="12">
        <v>5</v>
      </c>
      <c r="AK63" s="11">
        <v>0</v>
      </c>
      <c r="AL63" s="10">
        <f t="shared" si="20"/>
        <v>7</v>
      </c>
      <c r="AM63" s="12">
        <v>2</v>
      </c>
      <c r="AN63" s="12">
        <v>5</v>
      </c>
      <c r="AO63" s="11">
        <v>0</v>
      </c>
      <c r="AP63" s="10">
        <f t="shared" si="21"/>
        <v>7</v>
      </c>
      <c r="AQ63" s="12">
        <v>2</v>
      </c>
      <c r="AR63" s="12">
        <v>5</v>
      </c>
      <c r="AS63" s="11">
        <v>0</v>
      </c>
      <c r="AT63" s="10">
        <f t="shared" si="22"/>
        <v>7</v>
      </c>
      <c r="AU63" s="12">
        <v>2</v>
      </c>
      <c r="AV63" s="12">
        <v>5</v>
      </c>
      <c r="AW63" s="11">
        <v>0</v>
      </c>
      <c r="AX63" s="10">
        <f t="shared" si="23"/>
        <v>7</v>
      </c>
      <c r="AY63" s="12">
        <v>2</v>
      </c>
      <c r="AZ63" s="12">
        <v>5</v>
      </c>
      <c r="BA63" s="11">
        <v>0</v>
      </c>
      <c r="BB63" s="10">
        <f t="shared" si="24"/>
        <v>7</v>
      </c>
      <c r="BC63" s="9">
        <f t="shared" si="12"/>
        <v>0.20588235294117646</v>
      </c>
    </row>
    <row r="64" spans="1:55" ht="15" customHeight="1" x14ac:dyDescent="0.15">
      <c r="A64" s="10" t="s">
        <v>3</v>
      </c>
      <c r="B64" s="14" t="s">
        <v>2</v>
      </c>
      <c r="C64" s="14" t="s">
        <v>13</v>
      </c>
      <c r="D64" s="29">
        <v>113</v>
      </c>
      <c r="E64" s="13" t="s">
        <v>12</v>
      </c>
      <c r="F64" s="13">
        <v>24</v>
      </c>
      <c r="G64" s="12">
        <v>0</v>
      </c>
      <c r="H64" s="12">
        <v>5</v>
      </c>
      <c r="I64" s="11">
        <v>0</v>
      </c>
      <c r="J64" s="10">
        <f t="shared" si="13"/>
        <v>5</v>
      </c>
      <c r="K64" s="12">
        <v>0</v>
      </c>
      <c r="L64" s="12">
        <v>5</v>
      </c>
      <c r="M64" s="11">
        <v>0</v>
      </c>
      <c r="N64" s="10">
        <f t="shared" si="14"/>
        <v>5</v>
      </c>
      <c r="O64" s="12">
        <v>0</v>
      </c>
      <c r="P64" s="12">
        <v>5</v>
      </c>
      <c r="Q64" s="11">
        <v>0</v>
      </c>
      <c r="R64" s="10">
        <f t="shared" si="15"/>
        <v>5</v>
      </c>
      <c r="S64" s="12">
        <v>0</v>
      </c>
      <c r="T64" s="12">
        <v>5</v>
      </c>
      <c r="U64" s="11">
        <v>0</v>
      </c>
      <c r="V64" s="10">
        <f t="shared" si="16"/>
        <v>5</v>
      </c>
      <c r="W64" s="12">
        <v>0</v>
      </c>
      <c r="X64" s="12">
        <v>5</v>
      </c>
      <c r="Y64" s="11">
        <v>0</v>
      </c>
      <c r="Z64" s="10">
        <f t="shared" si="17"/>
        <v>5</v>
      </c>
      <c r="AA64" s="12">
        <v>0</v>
      </c>
      <c r="AB64" s="12">
        <v>4</v>
      </c>
      <c r="AC64" s="11">
        <v>0</v>
      </c>
      <c r="AD64" s="10">
        <f t="shared" si="18"/>
        <v>4</v>
      </c>
      <c r="AE64" s="12">
        <v>0</v>
      </c>
      <c r="AF64" s="12">
        <v>4</v>
      </c>
      <c r="AG64" s="11">
        <v>0</v>
      </c>
      <c r="AH64" s="10">
        <f t="shared" si="19"/>
        <v>4</v>
      </c>
      <c r="AI64" s="12">
        <v>0</v>
      </c>
      <c r="AJ64" s="12">
        <v>4</v>
      </c>
      <c r="AK64" s="11">
        <v>0</v>
      </c>
      <c r="AL64" s="10">
        <f t="shared" si="20"/>
        <v>4</v>
      </c>
      <c r="AM64" s="12">
        <v>0</v>
      </c>
      <c r="AN64" s="12">
        <v>4</v>
      </c>
      <c r="AO64" s="11">
        <v>0</v>
      </c>
      <c r="AP64" s="10">
        <f t="shared" si="21"/>
        <v>4</v>
      </c>
      <c r="AQ64" s="12">
        <v>0</v>
      </c>
      <c r="AR64" s="12">
        <v>4</v>
      </c>
      <c r="AS64" s="11">
        <v>0</v>
      </c>
      <c r="AT64" s="10">
        <f t="shared" si="22"/>
        <v>4</v>
      </c>
      <c r="AU64" s="12">
        <v>0</v>
      </c>
      <c r="AV64" s="12">
        <v>4</v>
      </c>
      <c r="AW64" s="11">
        <v>0</v>
      </c>
      <c r="AX64" s="10">
        <f t="shared" si="23"/>
        <v>4</v>
      </c>
      <c r="AY64" s="12">
        <v>0</v>
      </c>
      <c r="AZ64" s="12">
        <v>4</v>
      </c>
      <c r="BA64" s="11">
        <v>0</v>
      </c>
      <c r="BB64" s="10">
        <f t="shared" si="24"/>
        <v>4</v>
      </c>
      <c r="BC64" s="9">
        <f t="shared" si="12"/>
        <v>0.16666666666666666</v>
      </c>
    </row>
    <row r="65" spans="1:55" ht="15" customHeight="1" x14ac:dyDescent="0.15">
      <c r="A65" s="10" t="s">
        <v>3</v>
      </c>
      <c r="B65" s="14" t="s">
        <v>2</v>
      </c>
      <c r="C65" s="14" t="s">
        <v>11</v>
      </c>
      <c r="D65" s="29">
        <v>13</v>
      </c>
      <c r="E65" s="13" t="s">
        <v>10</v>
      </c>
      <c r="F65" s="13">
        <v>25</v>
      </c>
      <c r="G65" s="12">
        <v>2</v>
      </c>
      <c r="H65" s="12">
        <v>0</v>
      </c>
      <c r="I65" s="11">
        <v>0</v>
      </c>
      <c r="J65" s="10">
        <f t="shared" si="13"/>
        <v>2</v>
      </c>
      <c r="K65" s="12">
        <v>2</v>
      </c>
      <c r="L65" s="12">
        <v>0</v>
      </c>
      <c r="M65" s="11">
        <v>0</v>
      </c>
      <c r="N65" s="10">
        <f t="shared" si="14"/>
        <v>2</v>
      </c>
      <c r="O65" s="12">
        <v>2</v>
      </c>
      <c r="P65" s="12">
        <v>0</v>
      </c>
      <c r="Q65" s="11">
        <v>0</v>
      </c>
      <c r="R65" s="10">
        <f t="shared" si="15"/>
        <v>2</v>
      </c>
      <c r="S65" s="12">
        <v>2</v>
      </c>
      <c r="T65" s="12">
        <v>1</v>
      </c>
      <c r="U65" s="11">
        <v>0</v>
      </c>
      <c r="V65" s="10">
        <f t="shared" si="16"/>
        <v>3</v>
      </c>
      <c r="W65" s="12">
        <v>2</v>
      </c>
      <c r="X65" s="12">
        <v>2</v>
      </c>
      <c r="Y65" s="11">
        <v>0</v>
      </c>
      <c r="Z65" s="10">
        <f t="shared" si="17"/>
        <v>4</v>
      </c>
      <c r="AA65" s="12">
        <v>2</v>
      </c>
      <c r="AB65" s="12">
        <v>2</v>
      </c>
      <c r="AC65" s="11">
        <v>0</v>
      </c>
      <c r="AD65" s="10">
        <f t="shared" si="18"/>
        <v>4</v>
      </c>
      <c r="AE65" s="12">
        <v>2</v>
      </c>
      <c r="AF65" s="12">
        <v>2</v>
      </c>
      <c r="AG65" s="11">
        <v>0</v>
      </c>
      <c r="AH65" s="10">
        <f t="shared" si="19"/>
        <v>4</v>
      </c>
      <c r="AI65" s="12">
        <v>2</v>
      </c>
      <c r="AJ65" s="12">
        <v>2</v>
      </c>
      <c r="AK65" s="11">
        <v>0</v>
      </c>
      <c r="AL65" s="10">
        <f t="shared" si="20"/>
        <v>4</v>
      </c>
      <c r="AM65" s="12">
        <v>2</v>
      </c>
      <c r="AN65" s="12">
        <v>2</v>
      </c>
      <c r="AO65" s="11">
        <v>0</v>
      </c>
      <c r="AP65" s="10">
        <f t="shared" si="21"/>
        <v>4</v>
      </c>
      <c r="AQ65" s="12">
        <v>2</v>
      </c>
      <c r="AR65" s="12">
        <v>2</v>
      </c>
      <c r="AS65" s="11">
        <v>0</v>
      </c>
      <c r="AT65" s="10">
        <f t="shared" si="22"/>
        <v>4</v>
      </c>
      <c r="AU65" s="12">
        <v>2</v>
      </c>
      <c r="AV65" s="12">
        <v>2</v>
      </c>
      <c r="AW65" s="11">
        <v>0</v>
      </c>
      <c r="AX65" s="10">
        <f t="shared" si="23"/>
        <v>4</v>
      </c>
      <c r="AY65" s="12">
        <v>2</v>
      </c>
      <c r="AZ65" s="12">
        <v>2</v>
      </c>
      <c r="BA65" s="11">
        <v>0</v>
      </c>
      <c r="BB65" s="10">
        <f t="shared" si="24"/>
        <v>4</v>
      </c>
      <c r="BC65" s="9">
        <f t="shared" si="12"/>
        <v>0.16</v>
      </c>
    </row>
    <row r="66" spans="1:55" ht="15" customHeight="1" x14ac:dyDescent="0.15">
      <c r="A66" s="10" t="s">
        <v>3</v>
      </c>
      <c r="B66" s="14" t="s">
        <v>2</v>
      </c>
      <c r="C66" s="14" t="s">
        <v>9</v>
      </c>
      <c r="D66" s="29">
        <v>91</v>
      </c>
      <c r="E66" s="13" t="s">
        <v>8</v>
      </c>
      <c r="F66" s="13">
        <v>11</v>
      </c>
      <c r="G66" s="12">
        <v>0</v>
      </c>
      <c r="H66" s="12">
        <v>5</v>
      </c>
      <c r="I66" s="11">
        <v>0</v>
      </c>
      <c r="J66" s="10">
        <f t="shared" si="13"/>
        <v>5</v>
      </c>
      <c r="K66" s="12">
        <v>0</v>
      </c>
      <c r="L66" s="12">
        <v>5</v>
      </c>
      <c r="M66" s="11">
        <v>0</v>
      </c>
      <c r="N66" s="10">
        <f t="shared" si="14"/>
        <v>5</v>
      </c>
      <c r="O66" s="12">
        <v>0</v>
      </c>
      <c r="P66" s="12">
        <v>5</v>
      </c>
      <c r="Q66" s="11">
        <v>0</v>
      </c>
      <c r="R66" s="10">
        <f t="shared" si="15"/>
        <v>5</v>
      </c>
      <c r="S66" s="12">
        <v>0</v>
      </c>
      <c r="T66" s="12">
        <v>5</v>
      </c>
      <c r="U66" s="11">
        <v>0</v>
      </c>
      <c r="V66" s="10">
        <f t="shared" si="16"/>
        <v>5</v>
      </c>
      <c r="W66" s="12">
        <v>0</v>
      </c>
      <c r="X66" s="12">
        <v>5</v>
      </c>
      <c r="Y66" s="11">
        <v>0</v>
      </c>
      <c r="Z66" s="10">
        <f t="shared" si="17"/>
        <v>5</v>
      </c>
      <c r="AA66" s="12">
        <v>0</v>
      </c>
      <c r="AB66" s="12">
        <v>5</v>
      </c>
      <c r="AC66" s="11">
        <v>0</v>
      </c>
      <c r="AD66" s="10">
        <f t="shared" si="18"/>
        <v>5</v>
      </c>
      <c r="AE66" s="12">
        <v>0</v>
      </c>
      <c r="AF66" s="12">
        <v>5</v>
      </c>
      <c r="AG66" s="11">
        <v>0</v>
      </c>
      <c r="AH66" s="10">
        <f t="shared" si="19"/>
        <v>5</v>
      </c>
      <c r="AI66" s="12">
        <v>0</v>
      </c>
      <c r="AJ66" s="12">
        <v>5</v>
      </c>
      <c r="AK66" s="11">
        <v>0</v>
      </c>
      <c r="AL66" s="10">
        <f t="shared" si="20"/>
        <v>5</v>
      </c>
      <c r="AM66" s="12">
        <v>0</v>
      </c>
      <c r="AN66" s="12">
        <v>5</v>
      </c>
      <c r="AO66" s="11">
        <v>0</v>
      </c>
      <c r="AP66" s="10">
        <f t="shared" si="21"/>
        <v>5</v>
      </c>
      <c r="AQ66" s="12">
        <v>0</v>
      </c>
      <c r="AR66" s="12">
        <v>5</v>
      </c>
      <c r="AS66" s="11">
        <v>0</v>
      </c>
      <c r="AT66" s="10">
        <f t="shared" si="22"/>
        <v>5</v>
      </c>
      <c r="AU66" s="12">
        <v>0</v>
      </c>
      <c r="AV66" s="12">
        <v>5</v>
      </c>
      <c r="AW66" s="11">
        <v>0</v>
      </c>
      <c r="AX66" s="10">
        <f t="shared" si="23"/>
        <v>5</v>
      </c>
      <c r="AY66" s="12">
        <v>0</v>
      </c>
      <c r="AZ66" s="12">
        <v>5</v>
      </c>
      <c r="BA66" s="11">
        <v>0</v>
      </c>
      <c r="BB66" s="10">
        <f t="shared" si="24"/>
        <v>5</v>
      </c>
      <c r="BC66" s="9">
        <f t="shared" si="12"/>
        <v>0.45454545454545453</v>
      </c>
    </row>
    <row r="67" spans="1:55" ht="15" customHeight="1" x14ac:dyDescent="0.15">
      <c r="A67" s="10" t="s">
        <v>3</v>
      </c>
      <c r="B67" s="14" t="s">
        <v>2</v>
      </c>
      <c r="C67" s="14" t="s">
        <v>7</v>
      </c>
      <c r="D67" s="29">
        <v>34</v>
      </c>
      <c r="E67" s="13" t="s">
        <v>6</v>
      </c>
      <c r="F67" s="13">
        <v>53</v>
      </c>
      <c r="G67" s="12">
        <v>2</v>
      </c>
      <c r="H67" s="12">
        <v>12</v>
      </c>
      <c r="I67" s="11">
        <v>0</v>
      </c>
      <c r="J67" s="10">
        <f>G67+H67+I67</f>
        <v>14</v>
      </c>
      <c r="K67" s="12">
        <v>2</v>
      </c>
      <c r="L67" s="12">
        <v>12</v>
      </c>
      <c r="M67" s="11">
        <v>0</v>
      </c>
      <c r="N67" s="10">
        <f>K67+L67+M67</f>
        <v>14</v>
      </c>
      <c r="O67" s="12">
        <v>2</v>
      </c>
      <c r="P67" s="12">
        <v>12</v>
      </c>
      <c r="Q67" s="11">
        <v>0</v>
      </c>
      <c r="R67" s="10">
        <f>O67+P67+Q67</f>
        <v>14</v>
      </c>
      <c r="S67" s="12">
        <v>2</v>
      </c>
      <c r="T67" s="12">
        <v>12</v>
      </c>
      <c r="U67" s="11">
        <v>0</v>
      </c>
      <c r="V67" s="10">
        <f>S67+T67+U67</f>
        <v>14</v>
      </c>
      <c r="W67" s="12">
        <v>2</v>
      </c>
      <c r="X67" s="12">
        <v>12</v>
      </c>
      <c r="Y67" s="11">
        <v>0</v>
      </c>
      <c r="Z67" s="10">
        <f>W67+X67+Y67</f>
        <v>14</v>
      </c>
      <c r="AA67" s="12">
        <v>2</v>
      </c>
      <c r="AB67" s="12">
        <v>12</v>
      </c>
      <c r="AC67" s="11">
        <v>0</v>
      </c>
      <c r="AD67" s="10">
        <f>AA67+AB67+AC67</f>
        <v>14</v>
      </c>
      <c r="AE67" s="12">
        <v>2</v>
      </c>
      <c r="AF67" s="12">
        <v>12</v>
      </c>
      <c r="AG67" s="11">
        <v>0</v>
      </c>
      <c r="AH67" s="10">
        <f>AE67+AF67+AG67</f>
        <v>14</v>
      </c>
      <c r="AI67" s="12">
        <v>2</v>
      </c>
      <c r="AJ67" s="12">
        <v>12</v>
      </c>
      <c r="AK67" s="11">
        <v>0</v>
      </c>
      <c r="AL67" s="10">
        <f>AI67+AJ67+AK67</f>
        <v>14</v>
      </c>
      <c r="AM67" s="12">
        <v>2</v>
      </c>
      <c r="AN67" s="12">
        <v>12</v>
      </c>
      <c r="AO67" s="11">
        <v>0</v>
      </c>
      <c r="AP67" s="10">
        <f>AM67+AN67+AO67</f>
        <v>14</v>
      </c>
      <c r="AQ67" s="12">
        <v>2</v>
      </c>
      <c r="AR67" s="12">
        <v>12</v>
      </c>
      <c r="AS67" s="11">
        <v>0</v>
      </c>
      <c r="AT67" s="10">
        <f>AQ67+AR67+AS67</f>
        <v>14</v>
      </c>
      <c r="AU67" s="12">
        <v>2</v>
      </c>
      <c r="AV67" s="12">
        <v>12</v>
      </c>
      <c r="AW67" s="11">
        <v>0</v>
      </c>
      <c r="AX67" s="10">
        <f>AU67+AV67+AW67</f>
        <v>14</v>
      </c>
      <c r="AY67" s="12">
        <v>2</v>
      </c>
      <c r="AZ67" s="12">
        <v>12</v>
      </c>
      <c r="BA67" s="11">
        <v>0</v>
      </c>
      <c r="BB67" s="10">
        <f>AY67+AZ67+BA67</f>
        <v>14</v>
      </c>
      <c r="BC67" s="9">
        <f t="shared" si="12"/>
        <v>0.26415094339622641</v>
      </c>
    </row>
    <row r="68" spans="1:55" ht="15" customHeight="1" x14ac:dyDescent="0.15">
      <c r="A68" s="10" t="s">
        <v>3</v>
      </c>
      <c r="B68" s="14" t="s">
        <v>2</v>
      </c>
      <c r="C68" s="14" t="s">
        <v>5</v>
      </c>
      <c r="D68" s="29">
        <v>74</v>
      </c>
      <c r="E68" s="13" t="s">
        <v>4</v>
      </c>
      <c r="F68" s="13">
        <v>18</v>
      </c>
      <c r="G68" s="12">
        <v>1</v>
      </c>
      <c r="H68" s="12">
        <v>4</v>
      </c>
      <c r="I68" s="11">
        <v>0</v>
      </c>
      <c r="J68" s="10">
        <f>G68+H68+I68</f>
        <v>5</v>
      </c>
      <c r="K68" s="12">
        <v>1</v>
      </c>
      <c r="L68" s="12">
        <v>4</v>
      </c>
      <c r="M68" s="11">
        <v>0</v>
      </c>
      <c r="N68" s="10">
        <f>K68+L68+M68</f>
        <v>5</v>
      </c>
      <c r="O68" s="12">
        <v>1</v>
      </c>
      <c r="P68" s="12">
        <v>4</v>
      </c>
      <c r="Q68" s="11">
        <v>0</v>
      </c>
      <c r="R68" s="10">
        <f>O68+P68+Q68</f>
        <v>5</v>
      </c>
      <c r="S68" s="12">
        <v>1</v>
      </c>
      <c r="T68" s="12">
        <v>4</v>
      </c>
      <c r="U68" s="11">
        <v>0</v>
      </c>
      <c r="V68" s="10">
        <f>S68+T68+U68</f>
        <v>5</v>
      </c>
      <c r="W68" s="12">
        <v>1</v>
      </c>
      <c r="X68" s="12">
        <v>4</v>
      </c>
      <c r="Y68" s="11">
        <v>0</v>
      </c>
      <c r="Z68" s="10">
        <f>W68+X68+Y68</f>
        <v>5</v>
      </c>
      <c r="AA68" s="12">
        <v>1</v>
      </c>
      <c r="AB68" s="12">
        <v>4</v>
      </c>
      <c r="AC68" s="11">
        <v>0</v>
      </c>
      <c r="AD68" s="10">
        <f>AA68+AB68+AC68</f>
        <v>5</v>
      </c>
      <c r="AE68" s="12">
        <v>1</v>
      </c>
      <c r="AF68" s="12">
        <v>4</v>
      </c>
      <c r="AG68" s="11">
        <v>0</v>
      </c>
      <c r="AH68" s="10">
        <f>AE68+AF68+AG68</f>
        <v>5</v>
      </c>
      <c r="AI68" s="12">
        <v>1</v>
      </c>
      <c r="AJ68" s="12">
        <v>4</v>
      </c>
      <c r="AK68" s="11">
        <v>0</v>
      </c>
      <c r="AL68" s="10">
        <f>AI68+AJ68+AK68</f>
        <v>5</v>
      </c>
      <c r="AM68" s="12">
        <v>1</v>
      </c>
      <c r="AN68" s="12">
        <v>4</v>
      </c>
      <c r="AO68" s="11">
        <v>0</v>
      </c>
      <c r="AP68" s="10">
        <f>AM68+AN68+AO68</f>
        <v>5</v>
      </c>
      <c r="AQ68" s="12">
        <v>1</v>
      </c>
      <c r="AR68" s="12">
        <v>4</v>
      </c>
      <c r="AS68" s="11">
        <v>0</v>
      </c>
      <c r="AT68" s="10">
        <f>AQ68+AR68+AS68</f>
        <v>5</v>
      </c>
      <c r="AU68" s="12">
        <v>1</v>
      </c>
      <c r="AV68" s="12">
        <v>4</v>
      </c>
      <c r="AW68" s="11">
        <v>0</v>
      </c>
      <c r="AX68" s="10">
        <f>AU68+AV68+AW68</f>
        <v>5</v>
      </c>
      <c r="AY68" s="12">
        <v>1</v>
      </c>
      <c r="AZ68" s="12">
        <v>4</v>
      </c>
      <c r="BA68" s="11">
        <v>0</v>
      </c>
      <c r="BB68" s="10">
        <f>AY68+AZ68+BA68</f>
        <v>5</v>
      </c>
      <c r="BC68" s="9">
        <f>BB68/F68</f>
        <v>0.27777777777777779</v>
      </c>
    </row>
    <row r="69" spans="1:55" ht="15" customHeight="1" x14ac:dyDescent="0.15">
      <c r="A69" s="3" t="s">
        <v>3</v>
      </c>
      <c r="B69" s="8" t="s">
        <v>2</v>
      </c>
      <c r="C69" s="8" t="s">
        <v>1</v>
      </c>
      <c r="D69" s="30"/>
      <c r="E69" s="7" t="s">
        <v>0</v>
      </c>
      <c r="F69" s="7"/>
      <c r="G69" s="6">
        <v>1</v>
      </c>
      <c r="H69" s="6">
        <v>2</v>
      </c>
      <c r="I69" s="4">
        <v>1</v>
      </c>
      <c r="J69" s="3">
        <f>G69+H69+I69</f>
        <v>4</v>
      </c>
      <c r="K69" s="5">
        <v>1</v>
      </c>
      <c r="L69" s="5">
        <v>2</v>
      </c>
      <c r="M69" s="4">
        <v>1</v>
      </c>
      <c r="N69" s="3">
        <f>K69+L69+M69</f>
        <v>4</v>
      </c>
      <c r="O69" s="5">
        <v>1</v>
      </c>
      <c r="P69" s="5">
        <v>2</v>
      </c>
      <c r="Q69" s="4">
        <v>1</v>
      </c>
      <c r="R69" s="3">
        <f>O69+P69+Q69</f>
        <v>4</v>
      </c>
      <c r="S69" s="5">
        <v>1</v>
      </c>
      <c r="T69" s="5">
        <v>2</v>
      </c>
      <c r="U69" s="4">
        <v>1</v>
      </c>
      <c r="V69" s="3">
        <f>S69+T69+U69</f>
        <v>4</v>
      </c>
      <c r="W69" s="5">
        <v>1</v>
      </c>
      <c r="X69" s="5">
        <v>2</v>
      </c>
      <c r="Y69" s="4">
        <v>1</v>
      </c>
      <c r="Z69" s="3">
        <f>W69+X69+Y69</f>
        <v>4</v>
      </c>
      <c r="AA69" s="5">
        <v>1</v>
      </c>
      <c r="AB69" s="5">
        <v>2</v>
      </c>
      <c r="AC69" s="4">
        <v>1</v>
      </c>
      <c r="AD69" s="3">
        <f>AA69+AB69+AC69</f>
        <v>4</v>
      </c>
      <c r="AE69" s="5">
        <v>1</v>
      </c>
      <c r="AF69" s="5">
        <v>2</v>
      </c>
      <c r="AG69" s="4">
        <v>1</v>
      </c>
      <c r="AH69" s="3">
        <f>AE69+AF69+AG69</f>
        <v>4</v>
      </c>
      <c r="AI69" s="5">
        <v>1</v>
      </c>
      <c r="AJ69" s="5">
        <v>2</v>
      </c>
      <c r="AK69" s="4">
        <v>1</v>
      </c>
      <c r="AL69" s="3">
        <f>AI69+AJ69+AK69</f>
        <v>4</v>
      </c>
      <c r="AM69" s="5">
        <v>1</v>
      </c>
      <c r="AN69" s="5">
        <v>3</v>
      </c>
      <c r="AO69" s="4">
        <v>1</v>
      </c>
      <c r="AP69" s="3">
        <f>AM69+AN69+AO69</f>
        <v>5</v>
      </c>
      <c r="AQ69" s="5">
        <v>1</v>
      </c>
      <c r="AR69" s="5">
        <v>1</v>
      </c>
      <c r="AS69" s="4">
        <v>1</v>
      </c>
      <c r="AT69" s="3">
        <f>AQ69+AR69+AS69</f>
        <v>3</v>
      </c>
      <c r="AU69" s="5">
        <v>1</v>
      </c>
      <c r="AV69" s="5">
        <v>2</v>
      </c>
      <c r="AW69" s="4">
        <v>1</v>
      </c>
      <c r="AX69" s="3">
        <f>AU69+AV69+AW69</f>
        <v>4</v>
      </c>
      <c r="AY69" s="5">
        <v>1</v>
      </c>
      <c r="AZ69" s="5">
        <v>2</v>
      </c>
      <c r="BA69" s="4">
        <v>1</v>
      </c>
      <c r="BB69" s="3">
        <f>AY69+AZ69+BA69</f>
        <v>4</v>
      </c>
      <c r="BC69" s="2" t="e">
        <f>BB69/F69</f>
        <v>#DIV/0!</v>
      </c>
    </row>
  </sheetData>
  <mergeCells count="17">
    <mergeCell ref="AM1:AP1"/>
    <mergeCell ref="AQ1:AT1"/>
    <mergeCell ref="AU1:AX1"/>
    <mergeCell ref="AY1:BB1"/>
    <mergeCell ref="O1:R1"/>
    <mergeCell ref="S1:V1"/>
    <mergeCell ref="W1:Z1"/>
    <mergeCell ref="AA1:AD1"/>
    <mergeCell ref="AE1:AH1"/>
    <mergeCell ref="AI1:AL1"/>
    <mergeCell ref="K1:N1"/>
    <mergeCell ref="E1:E2"/>
    <mergeCell ref="A1:A2"/>
    <mergeCell ref="B1:B2"/>
    <mergeCell ref="C1:C2"/>
    <mergeCell ref="D1:D2"/>
    <mergeCell ref="G1:J1"/>
  </mergeCells>
  <phoneticPr fontId="2"/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64E39-7C7C-4DB7-A254-982A85F89A09}">
  <sheetPr>
    <tabColor rgb="FFFFC000"/>
    <pageSetUpPr fitToPage="1"/>
  </sheetPr>
  <dimension ref="A1:BE83"/>
  <sheetViews>
    <sheetView zoomScaleNormal="100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F64" sqref="F64"/>
    </sheetView>
  </sheetViews>
  <sheetFormatPr defaultRowHeight="12" x14ac:dyDescent="0.15"/>
  <cols>
    <col min="1" max="1" width="4.85546875" customWidth="1"/>
    <col min="2" max="2" width="8" customWidth="1"/>
    <col min="5" max="5" width="11.28515625" customWidth="1"/>
    <col min="7" max="33" width="9.140625" customWidth="1"/>
    <col min="34" max="34" width="5.42578125" customWidth="1"/>
    <col min="35" max="37" width="9.140625" customWidth="1"/>
    <col min="38" max="38" width="5.42578125" customWidth="1"/>
    <col min="39" max="39" width="6.7109375" customWidth="1"/>
    <col min="40" max="41" width="8.42578125" customWidth="1"/>
    <col min="42" max="42" width="5.42578125" customWidth="1"/>
    <col min="43" max="43" width="6.7109375" customWidth="1"/>
    <col min="44" max="45" width="8.42578125" customWidth="1"/>
    <col min="46" max="46" width="5.42578125" customWidth="1"/>
    <col min="47" max="47" width="6.7109375" customWidth="1"/>
    <col min="48" max="49" width="8.42578125" customWidth="1"/>
    <col min="50" max="50" width="6" customWidth="1"/>
    <col min="51" max="51" width="6.7109375" customWidth="1"/>
    <col min="52" max="53" width="8.42578125" customWidth="1"/>
    <col min="54" max="54" width="6.5703125" customWidth="1"/>
    <col min="55" max="55" width="11.140625" style="1" customWidth="1"/>
    <col min="56" max="56" width="9.140625" style="35" hidden="1" customWidth="1"/>
    <col min="57" max="57" width="8.85546875" hidden="1" customWidth="1"/>
  </cols>
  <sheetData>
    <row r="1" spans="1:57" ht="12" customHeight="1" x14ac:dyDescent="0.15">
      <c r="A1" s="72" t="s">
        <v>157</v>
      </c>
      <c r="B1" s="74" t="s">
        <v>156</v>
      </c>
      <c r="C1" s="76" t="s">
        <v>155</v>
      </c>
      <c r="D1" s="78" t="s">
        <v>160</v>
      </c>
      <c r="E1" s="80" t="s">
        <v>154</v>
      </c>
      <c r="F1" s="25" t="s">
        <v>202</v>
      </c>
      <c r="G1" s="82" t="s">
        <v>203</v>
      </c>
      <c r="H1" s="83"/>
      <c r="I1" s="83"/>
      <c r="J1" s="83"/>
      <c r="K1" s="82" t="s">
        <v>204</v>
      </c>
      <c r="L1" s="83"/>
      <c r="M1" s="83"/>
      <c r="N1" s="83"/>
      <c r="O1" s="82" t="s">
        <v>205</v>
      </c>
      <c r="P1" s="83"/>
      <c r="Q1" s="83"/>
      <c r="R1" s="83"/>
      <c r="S1" s="82" t="s">
        <v>206</v>
      </c>
      <c r="T1" s="83"/>
      <c r="U1" s="83"/>
      <c r="V1" s="83"/>
      <c r="W1" s="82" t="s">
        <v>207</v>
      </c>
      <c r="X1" s="83"/>
      <c r="Y1" s="83"/>
      <c r="Z1" s="83"/>
      <c r="AA1" s="82" t="s">
        <v>215</v>
      </c>
      <c r="AB1" s="83"/>
      <c r="AC1" s="83"/>
      <c r="AD1" s="83"/>
      <c r="AE1" s="69" t="s">
        <v>208</v>
      </c>
      <c r="AF1" s="70"/>
      <c r="AG1" s="70"/>
      <c r="AH1" s="71"/>
      <c r="AI1" s="69" t="s">
        <v>209</v>
      </c>
      <c r="AJ1" s="70"/>
      <c r="AK1" s="70"/>
      <c r="AL1" s="71"/>
      <c r="AM1" s="69" t="s">
        <v>210</v>
      </c>
      <c r="AN1" s="70"/>
      <c r="AO1" s="70"/>
      <c r="AP1" s="71"/>
      <c r="AQ1" s="69" t="s">
        <v>211</v>
      </c>
      <c r="AR1" s="70"/>
      <c r="AS1" s="70"/>
      <c r="AT1" s="71"/>
      <c r="AU1" s="69" t="s">
        <v>212</v>
      </c>
      <c r="AV1" s="70"/>
      <c r="AW1" s="70"/>
      <c r="AX1" s="71"/>
      <c r="AY1" s="69" t="s">
        <v>213</v>
      </c>
      <c r="AZ1" s="70"/>
      <c r="BA1" s="70"/>
      <c r="BB1" s="71"/>
      <c r="BC1" s="24" t="s">
        <v>141</v>
      </c>
    </row>
    <row r="2" spans="1:57" x14ac:dyDescent="0.15">
      <c r="A2" s="73"/>
      <c r="B2" s="75"/>
      <c r="C2" s="77"/>
      <c r="D2" s="79"/>
      <c r="E2" s="81"/>
      <c r="F2" s="23" t="s">
        <v>140</v>
      </c>
      <c r="G2" s="22" t="s">
        <v>139</v>
      </c>
      <c r="H2" s="22" t="s">
        <v>138</v>
      </c>
      <c r="I2" s="21" t="s">
        <v>137</v>
      </c>
      <c r="J2" s="21" t="s">
        <v>136</v>
      </c>
      <c r="K2" s="22" t="s">
        <v>139</v>
      </c>
      <c r="L2" s="22" t="s">
        <v>138</v>
      </c>
      <c r="M2" s="21" t="s">
        <v>137</v>
      </c>
      <c r="N2" s="21" t="s">
        <v>136</v>
      </c>
      <c r="O2" s="22" t="s">
        <v>139</v>
      </c>
      <c r="P2" s="22" t="s">
        <v>138</v>
      </c>
      <c r="Q2" s="21" t="s">
        <v>137</v>
      </c>
      <c r="R2" s="21" t="s">
        <v>136</v>
      </c>
      <c r="S2" s="22" t="s">
        <v>139</v>
      </c>
      <c r="T2" s="22" t="s">
        <v>138</v>
      </c>
      <c r="U2" s="21" t="s">
        <v>137</v>
      </c>
      <c r="V2" s="21" t="s">
        <v>136</v>
      </c>
      <c r="W2" s="22" t="s">
        <v>139</v>
      </c>
      <c r="X2" s="22" t="s">
        <v>138</v>
      </c>
      <c r="Y2" s="21" t="s">
        <v>137</v>
      </c>
      <c r="Z2" s="21" t="s">
        <v>136</v>
      </c>
      <c r="AA2" s="22" t="s">
        <v>139</v>
      </c>
      <c r="AB2" s="22" t="s">
        <v>138</v>
      </c>
      <c r="AC2" s="21" t="s">
        <v>137</v>
      </c>
      <c r="AD2" s="21" t="s">
        <v>136</v>
      </c>
      <c r="AE2" s="22" t="s">
        <v>139</v>
      </c>
      <c r="AF2" s="22" t="s">
        <v>138</v>
      </c>
      <c r="AG2" s="21" t="s">
        <v>137</v>
      </c>
      <c r="AH2" s="21" t="s">
        <v>136</v>
      </c>
      <c r="AI2" s="22" t="s">
        <v>139</v>
      </c>
      <c r="AJ2" s="22" t="s">
        <v>138</v>
      </c>
      <c r="AK2" s="21" t="s">
        <v>137</v>
      </c>
      <c r="AL2" s="21" t="s">
        <v>136</v>
      </c>
      <c r="AM2" s="22" t="s">
        <v>139</v>
      </c>
      <c r="AN2" s="22" t="s">
        <v>138</v>
      </c>
      <c r="AO2" s="21" t="s">
        <v>137</v>
      </c>
      <c r="AP2" s="21" t="s">
        <v>136</v>
      </c>
      <c r="AQ2" s="22" t="s">
        <v>139</v>
      </c>
      <c r="AR2" s="22" t="s">
        <v>138</v>
      </c>
      <c r="AS2" s="21" t="s">
        <v>137</v>
      </c>
      <c r="AT2" s="21" t="s">
        <v>136</v>
      </c>
      <c r="AU2" s="22" t="s">
        <v>139</v>
      </c>
      <c r="AV2" s="22" t="s">
        <v>138</v>
      </c>
      <c r="AW2" s="21" t="s">
        <v>137</v>
      </c>
      <c r="AX2" s="21" t="s">
        <v>136</v>
      </c>
      <c r="AY2" s="22" t="s">
        <v>139</v>
      </c>
      <c r="AZ2" s="22" t="s">
        <v>138</v>
      </c>
      <c r="BA2" s="21" t="s">
        <v>137</v>
      </c>
      <c r="BB2" s="21" t="s">
        <v>136</v>
      </c>
      <c r="BC2" s="20" t="s">
        <v>159</v>
      </c>
      <c r="BD2" s="36" t="s">
        <v>187</v>
      </c>
      <c r="BE2" s="37" t="s">
        <v>188</v>
      </c>
    </row>
    <row r="3" spans="1:57" ht="15" customHeight="1" x14ac:dyDescent="0.15">
      <c r="A3" s="47" t="s">
        <v>3</v>
      </c>
      <c r="B3" s="54" t="s">
        <v>2</v>
      </c>
      <c r="C3" s="54" t="s">
        <v>135</v>
      </c>
      <c r="D3" s="55">
        <v>64</v>
      </c>
      <c r="E3" s="46" t="s">
        <v>134</v>
      </c>
      <c r="F3" s="46">
        <v>21</v>
      </c>
      <c r="G3" s="39">
        <v>1</v>
      </c>
      <c r="H3" s="39">
        <v>21</v>
      </c>
      <c r="I3" s="43">
        <v>1</v>
      </c>
      <c r="J3" s="47">
        <f t="shared" ref="J3:J65" si="0">G3+H3+I3</f>
        <v>23</v>
      </c>
      <c r="K3" s="39">
        <v>1</v>
      </c>
      <c r="L3" s="39">
        <v>21</v>
      </c>
      <c r="M3" s="40">
        <v>1</v>
      </c>
      <c r="N3" s="47">
        <f t="shared" ref="N3:N65" si="1">K3+L3+M3</f>
        <v>23</v>
      </c>
      <c r="O3" s="39">
        <v>1</v>
      </c>
      <c r="P3" s="39">
        <v>21</v>
      </c>
      <c r="Q3" s="43">
        <v>1</v>
      </c>
      <c r="R3" s="47">
        <f t="shared" ref="R3:R65" si="2">O3+P3+Q3</f>
        <v>23</v>
      </c>
      <c r="S3" s="39">
        <v>1</v>
      </c>
      <c r="T3" s="39">
        <v>21</v>
      </c>
      <c r="U3" s="40">
        <v>1</v>
      </c>
      <c r="V3" s="47">
        <f t="shared" ref="V3:V65" si="3">S3+T3+U3</f>
        <v>23</v>
      </c>
      <c r="W3" s="39">
        <v>1</v>
      </c>
      <c r="X3" s="39">
        <v>21</v>
      </c>
      <c r="Y3" s="43">
        <v>1</v>
      </c>
      <c r="Z3" s="16">
        <f t="shared" ref="Z3:Z65" si="4">W3+X3+Y3</f>
        <v>23</v>
      </c>
      <c r="AA3" s="39">
        <v>1</v>
      </c>
      <c r="AB3" s="39">
        <v>21</v>
      </c>
      <c r="AC3" s="43">
        <v>1</v>
      </c>
      <c r="AD3" s="16">
        <f t="shared" ref="AD3:AD65" si="5">AA3+AB3+AC3</f>
        <v>23</v>
      </c>
      <c r="AE3" s="39">
        <v>1</v>
      </c>
      <c r="AF3" s="39">
        <v>21</v>
      </c>
      <c r="AG3" s="43">
        <v>1</v>
      </c>
      <c r="AH3" s="16">
        <f t="shared" ref="AH3:AH65" si="6">AE3+AF3+AG3</f>
        <v>23</v>
      </c>
      <c r="AI3" s="39">
        <v>1</v>
      </c>
      <c r="AJ3" s="39">
        <v>20</v>
      </c>
      <c r="AK3" s="43">
        <v>1</v>
      </c>
      <c r="AL3" s="16">
        <f t="shared" ref="AL3:AL66" si="7">AI3+AJ3+AK3</f>
        <v>22</v>
      </c>
      <c r="AM3" s="39">
        <v>1</v>
      </c>
      <c r="AN3" s="39">
        <v>20</v>
      </c>
      <c r="AO3" s="43">
        <v>1</v>
      </c>
      <c r="AP3" s="16">
        <f t="shared" ref="AP3:AP65" si="8">AM3+AN3+AO3</f>
        <v>22</v>
      </c>
      <c r="AQ3" s="39">
        <v>1</v>
      </c>
      <c r="AR3" s="39">
        <v>20</v>
      </c>
      <c r="AS3" s="43">
        <v>1</v>
      </c>
      <c r="AT3" s="16">
        <f t="shared" ref="AT3:AT65" si="9">AQ3+AR3+AS3</f>
        <v>22</v>
      </c>
      <c r="AU3" s="39">
        <v>0</v>
      </c>
      <c r="AV3" s="39">
        <v>20</v>
      </c>
      <c r="AW3" s="43">
        <v>1</v>
      </c>
      <c r="AX3" s="50">
        <f>AU3+AV3+AW3</f>
        <v>21</v>
      </c>
      <c r="AY3" s="39">
        <v>1</v>
      </c>
      <c r="AZ3" s="39">
        <v>19</v>
      </c>
      <c r="BA3" s="43">
        <v>1</v>
      </c>
      <c r="BB3" s="50">
        <f>AY3+AZ3+BA3</f>
        <v>21</v>
      </c>
      <c r="BC3" s="15">
        <f>J3/F3</f>
        <v>1.0952380952380953</v>
      </c>
      <c r="BD3" s="35" t="str">
        <f>IF(BC3=BE3,"→",IF(BC3&lt;BE3,"↓","↑"))</f>
        <v>↓</v>
      </c>
      <c r="BE3" s="33">
        <v>1.2105263157894737</v>
      </c>
    </row>
    <row r="4" spans="1:57" ht="15" customHeight="1" x14ac:dyDescent="0.15">
      <c r="A4" s="10" t="s">
        <v>3</v>
      </c>
      <c r="B4" s="14" t="s">
        <v>2</v>
      </c>
      <c r="C4" s="14" t="s">
        <v>133</v>
      </c>
      <c r="D4" s="29">
        <v>111</v>
      </c>
      <c r="E4" s="13" t="s">
        <v>132</v>
      </c>
      <c r="F4" s="13">
        <v>21</v>
      </c>
      <c r="G4" s="38">
        <v>0</v>
      </c>
      <c r="H4" s="38">
        <v>6</v>
      </c>
      <c r="I4" s="44">
        <v>1</v>
      </c>
      <c r="J4" s="10">
        <f t="shared" si="0"/>
        <v>7</v>
      </c>
      <c r="K4" s="38">
        <v>0</v>
      </c>
      <c r="L4" s="38">
        <v>6</v>
      </c>
      <c r="M4" s="41">
        <v>1</v>
      </c>
      <c r="N4" s="10">
        <f t="shared" si="1"/>
        <v>7</v>
      </c>
      <c r="O4" s="38">
        <v>0</v>
      </c>
      <c r="P4" s="38">
        <v>6</v>
      </c>
      <c r="Q4" s="44">
        <v>1</v>
      </c>
      <c r="R4" s="10">
        <f t="shared" si="2"/>
        <v>7</v>
      </c>
      <c r="S4" s="38">
        <v>0</v>
      </c>
      <c r="T4" s="38">
        <v>6</v>
      </c>
      <c r="U4" s="41">
        <v>1</v>
      </c>
      <c r="V4" s="10">
        <f t="shared" si="3"/>
        <v>7</v>
      </c>
      <c r="W4" s="38">
        <v>0</v>
      </c>
      <c r="X4" s="38">
        <v>6</v>
      </c>
      <c r="Y4" s="44">
        <v>1</v>
      </c>
      <c r="Z4" s="10">
        <f t="shared" si="4"/>
        <v>7</v>
      </c>
      <c r="AA4" s="38">
        <v>0</v>
      </c>
      <c r="AB4" s="38">
        <v>6</v>
      </c>
      <c r="AC4" s="44">
        <v>1</v>
      </c>
      <c r="AD4" s="10">
        <f t="shared" si="5"/>
        <v>7</v>
      </c>
      <c r="AE4" s="38">
        <v>0</v>
      </c>
      <c r="AF4" s="38">
        <v>6</v>
      </c>
      <c r="AG4" s="44">
        <v>1</v>
      </c>
      <c r="AH4" s="10">
        <f t="shared" si="6"/>
        <v>7</v>
      </c>
      <c r="AI4" s="38">
        <v>0</v>
      </c>
      <c r="AJ4" s="38">
        <v>6</v>
      </c>
      <c r="AK4" s="44">
        <v>1</v>
      </c>
      <c r="AL4" s="10">
        <f t="shared" si="7"/>
        <v>7</v>
      </c>
      <c r="AM4" s="38">
        <v>0</v>
      </c>
      <c r="AN4" s="38">
        <v>6</v>
      </c>
      <c r="AO4" s="44">
        <v>1</v>
      </c>
      <c r="AP4" s="10">
        <f t="shared" si="8"/>
        <v>7</v>
      </c>
      <c r="AQ4" s="38">
        <v>0</v>
      </c>
      <c r="AR4" s="38">
        <v>6</v>
      </c>
      <c r="AS4" s="44">
        <v>1</v>
      </c>
      <c r="AT4" s="10">
        <f t="shared" si="9"/>
        <v>7</v>
      </c>
      <c r="AU4" s="38">
        <v>0</v>
      </c>
      <c r="AV4" s="38">
        <v>6</v>
      </c>
      <c r="AW4" s="44">
        <v>1</v>
      </c>
      <c r="AX4" s="51">
        <f t="shared" ref="AX4:AX67" si="10">AU4+AV4+AW4</f>
        <v>7</v>
      </c>
      <c r="AY4" s="38">
        <v>0</v>
      </c>
      <c r="AZ4" s="38">
        <v>6</v>
      </c>
      <c r="BA4" s="44">
        <v>1</v>
      </c>
      <c r="BB4" s="51">
        <f t="shared" ref="BB4:BB67" si="11">AY4+AZ4+BA4</f>
        <v>7</v>
      </c>
      <c r="BC4" s="15">
        <f t="shared" ref="BC4:BC67" si="12">J4/F4</f>
        <v>0.33333333333333331</v>
      </c>
      <c r="BD4" s="35" t="str">
        <f t="shared" ref="BD4:BD67" si="13">IF(BC4=BE4,"→",IF(BC4&lt;BE4,"↓","↑"))</f>
        <v>↑</v>
      </c>
      <c r="BE4" s="33">
        <v>0.20689655172413793</v>
      </c>
    </row>
    <row r="5" spans="1:57" ht="15" customHeight="1" x14ac:dyDescent="0.15">
      <c r="A5" s="10" t="s">
        <v>3</v>
      </c>
      <c r="B5" s="14" t="s">
        <v>2</v>
      </c>
      <c r="C5" s="14" t="s">
        <v>131</v>
      </c>
      <c r="D5" s="29">
        <v>92</v>
      </c>
      <c r="E5" s="13" t="s">
        <v>130</v>
      </c>
      <c r="F5" s="13">
        <v>41</v>
      </c>
      <c r="G5" s="38">
        <v>0</v>
      </c>
      <c r="H5" s="38">
        <v>5</v>
      </c>
      <c r="I5" s="44">
        <v>0</v>
      </c>
      <c r="J5" s="10">
        <f t="shared" si="0"/>
        <v>5</v>
      </c>
      <c r="K5" s="38">
        <v>0</v>
      </c>
      <c r="L5" s="38">
        <v>5</v>
      </c>
      <c r="M5" s="41">
        <v>0</v>
      </c>
      <c r="N5" s="10">
        <f t="shared" si="1"/>
        <v>5</v>
      </c>
      <c r="O5" s="38">
        <v>0</v>
      </c>
      <c r="P5" s="38">
        <v>5</v>
      </c>
      <c r="Q5" s="44">
        <v>0</v>
      </c>
      <c r="R5" s="10">
        <f t="shared" si="2"/>
        <v>5</v>
      </c>
      <c r="S5" s="38">
        <v>0</v>
      </c>
      <c r="T5" s="38">
        <v>5</v>
      </c>
      <c r="U5" s="41">
        <v>0</v>
      </c>
      <c r="V5" s="10">
        <f t="shared" si="3"/>
        <v>5</v>
      </c>
      <c r="W5" s="38">
        <v>0</v>
      </c>
      <c r="X5" s="38">
        <v>5</v>
      </c>
      <c r="Y5" s="44">
        <v>0</v>
      </c>
      <c r="Z5" s="10">
        <f t="shared" si="4"/>
        <v>5</v>
      </c>
      <c r="AA5" s="38">
        <v>0</v>
      </c>
      <c r="AB5" s="38">
        <v>5</v>
      </c>
      <c r="AC5" s="44">
        <v>0</v>
      </c>
      <c r="AD5" s="10">
        <f t="shared" si="5"/>
        <v>5</v>
      </c>
      <c r="AE5" s="38">
        <v>0</v>
      </c>
      <c r="AF5" s="38">
        <v>5</v>
      </c>
      <c r="AG5" s="44">
        <v>0</v>
      </c>
      <c r="AH5" s="10">
        <f t="shared" si="6"/>
        <v>5</v>
      </c>
      <c r="AI5" s="38">
        <v>0</v>
      </c>
      <c r="AJ5" s="38">
        <v>5</v>
      </c>
      <c r="AK5" s="44">
        <v>0</v>
      </c>
      <c r="AL5" s="10">
        <f t="shared" si="7"/>
        <v>5</v>
      </c>
      <c r="AM5" s="38">
        <v>0</v>
      </c>
      <c r="AN5" s="38">
        <v>5</v>
      </c>
      <c r="AO5" s="44">
        <v>0</v>
      </c>
      <c r="AP5" s="10">
        <f t="shared" si="8"/>
        <v>5</v>
      </c>
      <c r="AQ5" s="38">
        <v>0</v>
      </c>
      <c r="AR5" s="38">
        <v>5</v>
      </c>
      <c r="AS5" s="44">
        <v>0</v>
      </c>
      <c r="AT5" s="10">
        <f t="shared" si="9"/>
        <v>5</v>
      </c>
      <c r="AU5" s="38">
        <v>0</v>
      </c>
      <c r="AV5" s="38">
        <v>5</v>
      </c>
      <c r="AW5" s="44">
        <v>0</v>
      </c>
      <c r="AX5" s="51">
        <f t="shared" si="10"/>
        <v>5</v>
      </c>
      <c r="AY5" s="38">
        <v>0</v>
      </c>
      <c r="AZ5" s="38">
        <v>5</v>
      </c>
      <c r="BA5" s="44">
        <v>0</v>
      </c>
      <c r="BB5" s="51">
        <f t="shared" si="11"/>
        <v>5</v>
      </c>
      <c r="BC5" s="15">
        <f t="shared" si="12"/>
        <v>0.12195121951219512</v>
      </c>
      <c r="BD5" s="35" t="str">
        <f t="shared" si="13"/>
        <v>↓</v>
      </c>
      <c r="BE5" s="33">
        <v>0.14285714285714285</v>
      </c>
    </row>
    <row r="6" spans="1:57" ht="15" customHeight="1" x14ac:dyDescent="0.15">
      <c r="A6" s="10" t="s">
        <v>3</v>
      </c>
      <c r="B6" s="14" t="s">
        <v>2</v>
      </c>
      <c r="C6" s="14" t="s">
        <v>129</v>
      </c>
      <c r="D6" s="29">
        <v>11</v>
      </c>
      <c r="E6" s="13" t="s">
        <v>128</v>
      </c>
      <c r="F6" s="13">
        <v>5</v>
      </c>
      <c r="G6" s="38">
        <v>0</v>
      </c>
      <c r="H6" s="38">
        <v>2</v>
      </c>
      <c r="I6" s="44">
        <v>0</v>
      </c>
      <c r="J6" s="10">
        <f t="shared" si="0"/>
        <v>2</v>
      </c>
      <c r="K6" s="38">
        <v>0</v>
      </c>
      <c r="L6" s="38">
        <v>2</v>
      </c>
      <c r="M6" s="41">
        <v>0</v>
      </c>
      <c r="N6" s="10">
        <f t="shared" si="1"/>
        <v>2</v>
      </c>
      <c r="O6" s="38">
        <v>0</v>
      </c>
      <c r="P6" s="38">
        <v>2</v>
      </c>
      <c r="Q6" s="44">
        <v>0</v>
      </c>
      <c r="R6" s="10">
        <f t="shared" si="2"/>
        <v>2</v>
      </c>
      <c r="S6" s="38">
        <v>0</v>
      </c>
      <c r="T6" s="38">
        <v>2</v>
      </c>
      <c r="U6" s="41">
        <v>0</v>
      </c>
      <c r="V6" s="10">
        <f t="shared" si="3"/>
        <v>2</v>
      </c>
      <c r="W6" s="38">
        <v>0</v>
      </c>
      <c r="X6" s="38">
        <v>2</v>
      </c>
      <c r="Y6" s="44">
        <v>0</v>
      </c>
      <c r="Z6" s="10">
        <f t="shared" si="4"/>
        <v>2</v>
      </c>
      <c r="AA6" s="38">
        <v>0</v>
      </c>
      <c r="AB6" s="38">
        <v>2</v>
      </c>
      <c r="AC6" s="44">
        <v>0</v>
      </c>
      <c r="AD6" s="10">
        <f t="shared" si="5"/>
        <v>2</v>
      </c>
      <c r="AE6" s="38">
        <v>0</v>
      </c>
      <c r="AF6" s="38">
        <v>2</v>
      </c>
      <c r="AG6" s="44">
        <v>0</v>
      </c>
      <c r="AH6" s="10">
        <f t="shared" si="6"/>
        <v>2</v>
      </c>
      <c r="AI6" s="38">
        <v>0</v>
      </c>
      <c r="AJ6" s="38">
        <v>2</v>
      </c>
      <c r="AK6" s="44">
        <v>0</v>
      </c>
      <c r="AL6" s="10">
        <f t="shared" si="7"/>
        <v>2</v>
      </c>
      <c r="AM6" s="38">
        <v>0</v>
      </c>
      <c r="AN6" s="38">
        <v>2</v>
      </c>
      <c r="AO6" s="44">
        <v>0</v>
      </c>
      <c r="AP6" s="10">
        <f t="shared" si="8"/>
        <v>2</v>
      </c>
      <c r="AQ6" s="38">
        <v>0</v>
      </c>
      <c r="AR6" s="38">
        <v>2</v>
      </c>
      <c r="AS6" s="44">
        <v>0</v>
      </c>
      <c r="AT6" s="10">
        <f t="shared" si="9"/>
        <v>2</v>
      </c>
      <c r="AU6" s="38">
        <v>0</v>
      </c>
      <c r="AV6" s="38">
        <v>2</v>
      </c>
      <c r="AW6" s="44">
        <v>0</v>
      </c>
      <c r="AX6" s="51">
        <f t="shared" si="10"/>
        <v>2</v>
      </c>
      <c r="AY6" s="38">
        <v>0</v>
      </c>
      <c r="AZ6" s="38">
        <v>2</v>
      </c>
      <c r="BA6" s="44">
        <v>0</v>
      </c>
      <c r="BB6" s="51">
        <f t="shared" si="11"/>
        <v>2</v>
      </c>
      <c r="BC6" s="15">
        <f t="shared" si="12"/>
        <v>0.4</v>
      </c>
      <c r="BD6" s="35" t="str">
        <f t="shared" si="13"/>
        <v>→</v>
      </c>
      <c r="BE6" s="33">
        <v>0.4</v>
      </c>
    </row>
    <row r="7" spans="1:57" ht="15" customHeight="1" x14ac:dyDescent="0.15">
      <c r="A7" s="10" t="s">
        <v>3</v>
      </c>
      <c r="B7" s="14" t="s">
        <v>2</v>
      </c>
      <c r="C7" s="14" t="s">
        <v>127</v>
      </c>
      <c r="D7" s="29">
        <v>51</v>
      </c>
      <c r="E7" s="13" t="s">
        <v>126</v>
      </c>
      <c r="F7" s="13">
        <v>37</v>
      </c>
      <c r="G7" s="38">
        <v>0</v>
      </c>
      <c r="H7" s="38">
        <v>3</v>
      </c>
      <c r="I7" s="44">
        <v>0</v>
      </c>
      <c r="J7" s="10">
        <f t="shared" si="0"/>
        <v>3</v>
      </c>
      <c r="K7" s="38">
        <v>0</v>
      </c>
      <c r="L7" s="38">
        <v>3</v>
      </c>
      <c r="M7" s="41">
        <v>0</v>
      </c>
      <c r="N7" s="10">
        <f t="shared" si="1"/>
        <v>3</v>
      </c>
      <c r="O7" s="38">
        <v>0</v>
      </c>
      <c r="P7" s="38">
        <v>3</v>
      </c>
      <c r="Q7" s="44">
        <v>0</v>
      </c>
      <c r="R7" s="10">
        <f t="shared" si="2"/>
        <v>3</v>
      </c>
      <c r="S7" s="38">
        <v>0</v>
      </c>
      <c r="T7" s="38">
        <v>3</v>
      </c>
      <c r="U7" s="41">
        <v>0</v>
      </c>
      <c r="V7" s="10">
        <f t="shared" si="3"/>
        <v>3</v>
      </c>
      <c r="W7" s="38">
        <v>0</v>
      </c>
      <c r="X7" s="38">
        <v>3</v>
      </c>
      <c r="Y7" s="44">
        <v>0</v>
      </c>
      <c r="Z7" s="10">
        <f t="shared" si="4"/>
        <v>3</v>
      </c>
      <c r="AA7" s="38">
        <v>0</v>
      </c>
      <c r="AB7" s="38">
        <v>3</v>
      </c>
      <c r="AC7" s="44">
        <v>0</v>
      </c>
      <c r="AD7" s="10">
        <f t="shared" si="5"/>
        <v>3</v>
      </c>
      <c r="AE7" s="38">
        <v>0</v>
      </c>
      <c r="AF7" s="38">
        <v>3</v>
      </c>
      <c r="AG7" s="44">
        <v>0</v>
      </c>
      <c r="AH7" s="10">
        <f t="shared" si="6"/>
        <v>3</v>
      </c>
      <c r="AI7" s="38">
        <v>0</v>
      </c>
      <c r="AJ7" s="38">
        <v>3</v>
      </c>
      <c r="AK7" s="44">
        <v>0</v>
      </c>
      <c r="AL7" s="10">
        <f t="shared" si="7"/>
        <v>3</v>
      </c>
      <c r="AM7" s="38">
        <v>0</v>
      </c>
      <c r="AN7" s="38">
        <v>3</v>
      </c>
      <c r="AO7" s="44">
        <v>0</v>
      </c>
      <c r="AP7" s="10">
        <f t="shared" si="8"/>
        <v>3</v>
      </c>
      <c r="AQ7" s="38">
        <v>0</v>
      </c>
      <c r="AR7" s="38">
        <v>3</v>
      </c>
      <c r="AS7" s="44">
        <v>0</v>
      </c>
      <c r="AT7" s="10">
        <f t="shared" si="9"/>
        <v>3</v>
      </c>
      <c r="AU7" s="38">
        <v>0</v>
      </c>
      <c r="AV7" s="38">
        <v>3</v>
      </c>
      <c r="AW7" s="44">
        <v>0</v>
      </c>
      <c r="AX7" s="51">
        <f t="shared" si="10"/>
        <v>3</v>
      </c>
      <c r="AY7" s="38">
        <v>0</v>
      </c>
      <c r="AZ7" s="38">
        <v>3</v>
      </c>
      <c r="BA7" s="44">
        <v>0</v>
      </c>
      <c r="BB7" s="51">
        <f t="shared" si="11"/>
        <v>3</v>
      </c>
      <c r="BC7" s="15">
        <f t="shared" si="12"/>
        <v>8.1081081081081086E-2</v>
      </c>
      <c r="BD7" s="35" t="str">
        <f t="shared" si="13"/>
        <v>↓</v>
      </c>
      <c r="BE7" s="33">
        <v>8.5714285714285715E-2</v>
      </c>
    </row>
    <row r="8" spans="1:57" ht="15" customHeight="1" x14ac:dyDescent="0.15">
      <c r="A8" s="10" t="s">
        <v>3</v>
      </c>
      <c r="B8" s="14" t="s">
        <v>2</v>
      </c>
      <c r="C8" s="14" t="s">
        <v>125</v>
      </c>
      <c r="D8" s="29">
        <v>52</v>
      </c>
      <c r="E8" s="13" t="s">
        <v>124</v>
      </c>
      <c r="F8" s="13">
        <v>53</v>
      </c>
      <c r="G8" s="38">
        <v>0</v>
      </c>
      <c r="H8" s="38">
        <v>8</v>
      </c>
      <c r="I8" s="44">
        <v>0</v>
      </c>
      <c r="J8" s="10">
        <f t="shared" si="0"/>
        <v>8</v>
      </c>
      <c r="K8" s="38">
        <v>0</v>
      </c>
      <c r="L8" s="38">
        <v>8</v>
      </c>
      <c r="M8" s="41">
        <v>0</v>
      </c>
      <c r="N8" s="10">
        <f t="shared" si="1"/>
        <v>8</v>
      </c>
      <c r="O8" s="38">
        <v>0</v>
      </c>
      <c r="P8" s="38">
        <v>7</v>
      </c>
      <c r="Q8" s="44">
        <v>0</v>
      </c>
      <c r="R8" s="10">
        <f t="shared" si="2"/>
        <v>7</v>
      </c>
      <c r="S8" s="38">
        <v>0</v>
      </c>
      <c r="T8" s="38">
        <v>7</v>
      </c>
      <c r="U8" s="41">
        <v>0</v>
      </c>
      <c r="V8" s="10">
        <f t="shared" si="3"/>
        <v>7</v>
      </c>
      <c r="W8" s="38">
        <v>0</v>
      </c>
      <c r="X8" s="38">
        <v>7</v>
      </c>
      <c r="Y8" s="44">
        <v>0</v>
      </c>
      <c r="Z8" s="10">
        <f t="shared" si="4"/>
        <v>7</v>
      </c>
      <c r="AA8" s="38">
        <v>0</v>
      </c>
      <c r="AB8" s="38">
        <v>7</v>
      </c>
      <c r="AC8" s="44">
        <v>0</v>
      </c>
      <c r="AD8" s="10">
        <f t="shared" si="5"/>
        <v>7</v>
      </c>
      <c r="AE8" s="38">
        <v>0</v>
      </c>
      <c r="AF8" s="38">
        <v>7</v>
      </c>
      <c r="AG8" s="44">
        <v>0</v>
      </c>
      <c r="AH8" s="10">
        <f t="shared" si="6"/>
        <v>7</v>
      </c>
      <c r="AI8" s="38">
        <v>0</v>
      </c>
      <c r="AJ8" s="38">
        <v>7</v>
      </c>
      <c r="AK8" s="44">
        <v>0</v>
      </c>
      <c r="AL8" s="10">
        <f t="shared" si="7"/>
        <v>7</v>
      </c>
      <c r="AM8" s="38">
        <v>0</v>
      </c>
      <c r="AN8" s="38">
        <v>7</v>
      </c>
      <c r="AO8" s="44">
        <v>0</v>
      </c>
      <c r="AP8" s="10">
        <f t="shared" si="8"/>
        <v>7</v>
      </c>
      <c r="AQ8" s="38">
        <v>0</v>
      </c>
      <c r="AR8" s="38">
        <v>7</v>
      </c>
      <c r="AS8" s="44">
        <v>0</v>
      </c>
      <c r="AT8" s="10">
        <f t="shared" si="9"/>
        <v>7</v>
      </c>
      <c r="AU8" s="38">
        <v>0</v>
      </c>
      <c r="AV8" s="38">
        <v>7</v>
      </c>
      <c r="AW8" s="44">
        <v>0</v>
      </c>
      <c r="AX8" s="51">
        <f t="shared" si="10"/>
        <v>7</v>
      </c>
      <c r="AY8" s="38">
        <v>0</v>
      </c>
      <c r="AZ8" s="38">
        <v>7</v>
      </c>
      <c r="BA8" s="44">
        <v>0</v>
      </c>
      <c r="BB8" s="51">
        <f t="shared" si="11"/>
        <v>7</v>
      </c>
      <c r="BC8" s="15">
        <f t="shared" si="12"/>
        <v>0.15094339622641509</v>
      </c>
      <c r="BD8" s="35" t="str">
        <f t="shared" si="13"/>
        <v>→</v>
      </c>
      <c r="BE8" s="33">
        <v>0.15094339622641509</v>
      </c>
    </row>
    <row r="9" spans="1:57" ht="15" customHeight="1" x14ac:dyDescent="0.15">
      <c r="A9" s="10" t="s">
        <v>3</v>
      </c>
      <c r="B9" s="14" t="s">
        <v>2</v>
      </c>
      <c r="C9" s="14" t="s">
        <v>123</v>
      </c>
      <c r="D9" s="29">
        <v>41</v>
      </c>
      <c r="E9" s="13" t="s">
        <v>122</v>
      </c>
      <c r="F9" s="13">
        <v>34</v>
      </c>
      <c r="G9" s="38">
        <v>0</v>
      </c>
      <c r="H9" s="38">
        <v>3</v>
      </c>
      <c r="I9" s="44">
        <v>0</v>
      </c>
      <c r="J9" s="10">
        <f t="shared" si="0"/>
        <v>3</v>
      </c>
      <c r="K9" s="38">
        <v>0</v>
      </c>
      <c r="L9" s="38">
        <v>3</v>
      </c>
      <c r="M9" s="41">
        <v>0</v>
      </c>
      <c r="N9" s="10">
        <f t="shared" si="1"/>
        <v>3</v>
      </c>
      <c r="O9" s="38">
        <v>0</v>
      </c>
      <c r="P9" s="38">
        <v>3</v>
      </c>
      <c r="Q9" s="44">
        <v>0</v>
      </c>
      <c r="R9" s="10">
        <f t="shared" si="2"/>
        <v>3</v>
      </c>
      <c r="S9" s="38">
        <v>0</v>
      </c>
      <c r="T9" s="38">
        <v>3</v>
      </c>
      <c r="U9" s="41">
        <v>0</v>
      </c>
      <c r="V9" s="10">
        <f t="shared" si="3"/>
        <v>3</v>
      </c>
      <c r="W9" s="38">
        <v>0</v>
      </c>
      <c r="X9" s="38">
        <v>3</v>
      </c>
      <c r="Y9" s="44">
        <v>0</v>
      </c>
      <c r="Z9" s="10">
        <f t="shared" si="4"/>
        <v>3</v>
      </c>
      <c r="AA9" s="38">
        <v>0</v>
      </c>
      <c r="AB9" s="38">
        <v>3</v>
      </c>
      <c r="AC9" s="44">
        <v>0</v>
      </c>
      <c r="AD9" s="10">
        <f t="shared" si="5"/>
        <v>3</v>
      </c>
      <c r="AE9" s="38">
        <v>0</v>
      </c>
      <c r="AF9" s="38">
        <v>3</v>
      </c>
      <c r="AG9" s="44">
        <v>0</v>
      </c>
      <c r="AH9" s="10">
        <f t="shared" si="6"/>
        <v>3</v>
      </c>
      <c r="AI9" s="38">
        <v>0</v>
      </c>
      <c r="AJ9" s="38">
        <v>3</v>
      </c>
      <c r="AK9" s="44">
        <v>0</v>
      </c>
      <c r="AL9" s="10">
        <f t="shared" si="7"/>
        <v>3</v>
      </c>
      <c r="AM9" s="38">
        <v>0</v>
      </c>
      <c r="AN9" s="38">
        <v>3</v>
      </c>
      <c r="AO9" s="44">
        <v>0</v>
      </c>
      <c r="AP9" s="10">
        <f t="shared" si="8"/>
        <v>3</v>
      </c>
      <c r="AQ9" s="38">
        <v>0</v>
      </c>
      <c r="AR9" s="38">
        <v>3</v>
      </c>
      <c r="AS9" s="44">
        <v>0</v>
      </c>
      <c r="AT9" s="10">
        <f t="shared" si="9"/>
        <v>3</v>
      </c>
      <c r="AU9" s="38">
        <v>0</v>
      </c>
      <c r="AV9" s="38">
        <v>3</v>
      </c>
      <c r="AW9" s="44">
        <v>0</v>
      </c>
      <c r="AX9" s="51">
        <f t="shared" si="10"/>
        <v>3</v>
      </c>
      <c r="AY9" s="38">
        <v>0</v>
      </c>
      <c r="AZ9" s="38">
        <v>3</v>
      </c>
      <c r="BA9" s="44">
        <v>0</v>
      </c>
      <c r="BB9" s="51">
        <f t="shared" si="11"/>
        <v>3</v>
      </c>
      <c r="BC9" s="15">
        <f t="shared" si="12"/>
        <v>8.8235294117647065E-2</v>
      </c>
      <c r="BD9" s="35" t="str">
        <f t="shared" si="13"/>
        <v>↓</v>
      </c>
      <c r="BE9" s="33">
        <v>9.7560975609756101E-2</v>
      </c>
    </row>
    <row r="10" spans="1:57" ht="15" customHeight="1" x14ac:dyDescent="0.15">
      <c r="A10" s="10" t="s">
        <v>3</v>
      </c>
      <c r="B10" s="14" t="s">
        <v>2</v>
      </c>
      <c r="C10" s="14" t="s">
        <v>121</v>
      </c>
      <c r="D10" s="29">
        <v>61</v>
      </c>
      <c r="E10" s="13" t="s">
        <v>120</v>
      </c>
      <c r="F10" s="13">
        <v>42</v>
      </c>
      <c r="G10" s="38">
        <v>2</v>
      </c>
      <c r="H10" s="38">
        <v>18</v>
      </c>
      <c r="I10" s="44">
        <v>7</v>
      </c>
      <c r="J10" s="10">
        <f t="shared" si="0"/>
        <v>27</v>
      </c>
      <c r="K10" s="38">
        <v>2</v>
      </c>
      <c r="L10" s="38">
        <v>18</v>
      </c>
      <c r="M10" s="41">
        <v>7</v>
      </c>
      <c r="N10" s="10">
        <f t="shared" si="1"/>
        <v>27</v>
      </c>
      <c r="O10" s="38">
        <v>2</v>
      </c>
      <c r="P10" s="38">
        <v>18</v>
      </c>
      <c r="Q10" s="44">
        <v>7</v>
      </c>
      <c r="R10" s="10">
        <f t="shared" si="2"/>
        <v>27</v>
      </c>
      <c r="S10" s="38">
        <v>2</v>
      </c>
      <c r="T10" s="38">
        <v>18</v>
      </c>
      <c r="U10" s="41">
        <v>7</v>
      </c>
      <c r="V10" s="10">
        <f t="shared" si="3"/>
        <v>27</v>
      </c>
      <c r="W10" s="38">
        <v>2</v>
      </c>
      <c r="X10" s="38">
        <v>18</v>
      </c>
      <c r="Y10" s="44">
        <v>7</v>
      </c>
      <c r="Z10" s="10">
        <f t="shared" si="4"/>
        <v>27</v>
      </c>
      <c r="AA10" s="38">
        <v>2</v>
      </c>
      <c r="AB10" s="38">
        <v>17</v>
      </c>
      <c r="AC10" s="44">
        <v>7</v>
      </c>
      <c r="AD10" s="10">
        <f t="shared" si="5"/>
        <v>26</v>
      </c>
      <c r="AE10" s="38">
        <v>2</v>
      </c>
      <c r="AF10" s="38">
        <v>17</v>
      </c>
      <c r="AG10" s="44">
        <v>7</v>
      </c>
      <c r="AH10" s="10">
        <f t="shared" si="6"/>
        <v>26</v>
      </c>
      <c r="AI10" s="38">
        <v>2</v>
      </c>
      <c r="AJ10" s="38">
        <v>17</v>
      </c>
      <c r="AK10" s="44">
        <v>7</v>
      </c>
      <c r="AL10" s="10">
        <f t="shared" si="7"/>
        <v>26</v>
      </c>
      <c r="AM10" s="38">
        <v>2</v>
      </c>
      <c r="AN10" s="38">
        <v>17</v>
      </c>
      <c r="AO10" s="44">
        <v>7</v>
      </c>
      <c r="AP10" s="10">
        <f t="shared" si="8"/>
        <v>26</v>
      </c>
      <c r="AQ10" s="38">
        <v>2</v>
      </c>
      <c r="AR10" s="38">
        <v>17</v>
      </c>
      <c r="AS10" s="44">
        <v>7</v>
      </c>
      <c r="AT10" s="10">
        <f t="shared" si="9"/>
        <v>26</v>
      </c>
      <c r="AU10" s="38">
        <v>2</v>
      </c>
      <c r="AV10" s="38">
        <v>17</v>
      </c>
      <c r="AW10" s="44">
        <v>7</v>
      </c>
      <c r="AX10" s="51">
        <f t="shared" si="10"/>
        <v>26</v>
      </c>
      <c r="AY10" s="38">
        <v>2</v>
      </c>
      <c r="AZ10" s="38">
        <v>16</v>
      </c>
      <c r="BA10" s="44">
        <v>7</v>
      </c>
      <c r="BB10" s="51">
        <f t="shared" si="11"/>
        <v>25</v>
      </c>
      <c r="BC10" s="15">
        <f t="shared" si="12"/>
        <v>0.6428571428571429</v>
      </c>
      <c r="BD10" s="35" t="str">
        <f t="shared" si="13"/>
        <v>↓</v>
      </c>
      <c r="BE10" s="33">
        <v>0.70731707317073167</v>
      </c>
    </row>
    <row r="11" spans="1:57" ht="15" customHeight="1" x14ac:dyDescent="0.15">
      <c r="A11" s="10" t="s">
        <v>3</v>
      </c>
      <c r="B11" s="14" t="s">
        <v>2</v>
      </c>
      <c r="C11" s="14" t="s">
        <v>119</v>
      </c>
      <c r="D11" s="29">
        <v>42</v>
      </c>
      <c r="E11" s="13" t="s">
        <v>118</v>
      </c>
      <c r="F11" s="13">
        <v>49</v>
      </c>
      <c r="G11" s="38">
        <v>0</v>
      </c>
      <c r="H11" s="38">
        <v>4</v>
      </c>
      <c r="I11" s="44">
        <v>0</v>
      </c>
      <c r="J11" s="10">
        <f t="shared" si="0"/>
        <v>4</v>
      </c>
      <c r="K11" s="38">
        <v>0</v>
      </c>
      <c r="L11" s="38">
        <v>4</v>
      </c>
      <c r="M11" s="41">
        <v>0</v>
      </c>
      <c r="N11" s="10">
        <f t="shared" si="1"/>
        <v>4</v>
      </c>
      <c r="O11" s="38">
        <v>0</v>
      </c>
      <c r="P11" s="38">
        <v>4</v>
      </c>
      <c r="Q11" s="44">
        <v>0</v>
      </c>
      <c r="R11" s="10">
        <f t="shared" si="2"/>
        <v>4</v>
      </c>
      <c r="S11" s="38">
        <v>0</v>
      </c>
      <c r="T11" s="38">
        <v>4</v>
      </c>
      <c r="U11" s="41">
        <v>0</v>
      </c>
      <c r="V11" s="10">
        <f t="shared" si="3"/>
        <v>4</v>
      </c>
      <c r="W11" s="38">
        <v>0</v>
      </c>
      <c r="X11" s="38">
        <v>4</v>
      </c>
      <c r="Y11" s="44">
        <v>0</v>
      </c>
      <c r="Z11" s="10">
        <f t="shared" si="4"/>
        <v>4</v>
      </c>
      <c r="AA11" s="38">
        <v>0</v>
      </c>
      <c r="AB11" s="38">
        <v>4</v>
      </c>
      <c r="AC11" s="44">
        <v>0</v>
      </c>
      <c r="AD11" s="10">
        <f t="shared" si="5"/>
        <v>4</v>
      </c>
      <c r="AE11" s="38">
        <v>0</v>
      </c>
      <c r="AF11" s="38">
        <v>4</v>
      </c>
      <c r="AG11" s="44">
        <v>0</v>
      </c>
      <c r="AH11" s="10">
        <f t="shared" si="6"/>
        <v>4</v>
      </c>
      <c r="AI11" s="38">
        <v>0</v>
      </c>
      <c r="AJ11" s="38">
        <v>4</v>
      </c>
      <c r="AK11" s="44">
        <v>0</v>
      </c>
      <c r="AL11" s="10">
        <f t="shared" si="7"/>
        <v>4</v>
      </c>
      <c r="AM11" s="38">
        <v>0</v>
      </c>
      <c r="AN11" s="38">
        <v>4</v>
      </c>
      <c r="AO11" s="44">
        <v>0</v>
      </c>
      <c r="AP11" s="10">
        <f t="shared" si="8"/>
        <v>4</v>
      </c>
      <c r="AQ11" s="38">
        <v>0</v>
      </c>
      <c r="AR11" s="38">
        <v>4</v>
      </c>
      <c r="AS11" s="44">
        <v>0</v>
      </c>
      <c r="AT11" s="10">
        <f t="shared" si="9"/>
        <v>4</v>
      </c>
      <c r="AU11" s="38">
        <v>0</v>
      </c>
      <c r="AV11" s="38">
        <v>4</v>
      </c>
      <c r="AW11" s="44">
        <v>0</v>
      </c>
      <c r="AX11" s="51">
        <f t="shared" si="10"/>
        <v>4</v>
      </c>
      <c r="AY11" s="38">
        <v>0</v>
      </c>
      <c r="AZ11" s="38">
        <v>4</v>
      </c>
      <c r="BA11" s="44">
        <v>0</v>
      </c>
      <c r="BB11" s="51">
        <f t="shared" si="11"/>
        <v>4</v>
      </c>
      <c r="BC11" s="15">
        <f t="shared" si="12"/>
        <v>8.1632653061224483E-2</v>
      </c>
      <c r="BD11" s="35" t="str">
        <f t="shared" si="13"/>
        <v>↑</v>
      </c>
      <c r="BE11" s="33">
        <v>1.7857142857142856E-2</v>
      </c>
    </row>
    <row r="12" spans="1:57" ht="15" customHeight="1" x14ac:dyDescent="0.15">
      <c r="A12" s="10" t="s">
        <v>3</v>
      </c>
      <c r="B12" s="14" t="s">
        <v>2</v>
      </c>
      <c r="C12" s="14" t="s">
        <v>117</v>
      </c>
      <c r="D12" s="29">
        <v>44</v>
      </c>
      <c r="E12" s="13" t="s">
        <v>116</v>
      </c>
      <c r="F12" s="13">
        <v>78</v>
      </c>
      <c r="G12" s="38">
        <v>0</v>
      </c>
      <c r="H12" s="38">
        <v>5</v>
      </c>
      <c r="I12" s="44">
        <v>0</v>
      </c>
      <c r="J12" s="10">
        <f t="shared" si="0"/>
        <v>5</v>
      </c>
      <c r="K12" s="38">
        <v>0</v>
      </c>
      <c r="L12" s="38">
        <v>5</v>
      </c>
      <c r="M12" s="41">
        <v>0</v>
      </c>
      <c r="N12" s="10">
        <f t="shared" si="1"/>
        <v>5</v>
      </c>
      <c r="O12" s="38">
        <v>0</v>
      </c>
      <c r="P12" s="38">
        <v>5</v>
      </c>
      <c r="Q12" s="44">
        <v>0</v>
      </c>
      <c r="R12" s="10">
        <f t="shared" si="2"/>
        <v>5</v>
      </c>
      <c r="S12" s="38">
        <v>0</v>
      </c>
      <c r="T12" s="38">
        <v>5</v>
      </c>
      <c r="U12" s="41">
        <v>0</v>
      </c>
      <c r="V12" s="10">
        <f t="shared" si="3"/>
        <v>5</v>
      </c>
      <c r="W12" s="38">
        <v>0</v>
      </c>
      <c r="X12" s="38">
        <v>5</v>
      </c>
      <c r="Y12" s="44">
        <v>0</v>
      </c>
      <c r="Z12" s="10">
        <f t="shared" si="4"/>
        <v>5</v>
      </c>
      <c r="AA12" s="38">
        <v>0</v>
      </c>
      <c r="AB12" s="38">
        <v>5</v>
      </c>
      <c r="AC12" s="44">
        <v>0</v>
      </c>
      <c r="AD12" s="10">
        <f t="shared" si="5"/>
        <v>5</v>
      </c>
      <c r="AE12" s="38">
        <v>0</v>
      </c>
      <c r="AF12" s="38">
        <v>5</v>
      </c>
      <c r="AG12" s="44">
        <v>0</v>
      </c>
      <c r="AH12" s="10">
        <f t="shared" si="6"/>
        <v>5</v>
      </c>
      <c r="AI12" s="38">
        <v>0</v>
      </c>
      <c r="AJ12" s="38">
        <v>5</v>
      </c>
      <c r="AK12" s="44">
        <v>0</v>
      </c>
      <c r="AL12" s="10">
        <f t="shared" si="7"/>
        <v>5</v>
      </c>
      <c r="AM12" s="38">
        <v>0</v>
      </c>
      <c r="AN12" s="38">
        <v>5</v>
      </c>
      <c r="AO12" s="44">
        <v>0</v>
      </c>
      <c r="AP12" s="10">
        <f t="shared" si="8"/>
        <v>5</v>
      </c>
      <c r="AQ12" s="38">
        <v>0</v>
      </c>
      <c r="AR12" s="38">
        <v>5</v>
      </c>
      <c r="AS12" s="44">
        <v>0</v>
      </c>
      <c r="AT12" s="10">
        <f t="shared" si="9"/>
        <v>5</v>
      </c>
      <c r="AU12" s="38">
        <v>0</v>
      </c>
      <c r="AV12" s="38">
        <v>5</v>
      </c>
      <c r="AW12" s="44">
        <v>0</v>
      </c>
      <c r="AX12" s="51">
        <f t="shared" si="10"/>
        <v>5</v>
      </c>
      <c r="AY12" s="38">
        <v>0</v>
      </c>
      <c r="AZ12" s="38">
        <v>5</v>
      </c>
      <c r="BA12" s="44">
        <v>0</v>
      </c>
      <c r="BB12" s="51">
        <f t="shared" si="11"/>
        <v>5</v>
      </c>
      <c r="BC12" s="15">
        <f t="shared" si="12"/>
        <v>6.4102564102564097E-2</v>
      </c>
      <c r="BD12" s="35" t="str">
        <f t="shared" si="13"/>
        <v>↑</v>
      </c>
      <c r="BE12" s="33">
        <v>5.6338028169014086E-2</v>
      </c>
    </row>
    <row r="13" spans="1:57" ht="15" customHeight="1" x14ac:dyDescent="0.15">
      <c r="A13" s="10" t="s">
        <v>3</v>
      </c>
      <c r="B13" s="14" t="s">
        <v>2</v>
      </c>
      <c r="C13" s="14" t="s">
        <v>115</v>
      </c>
      <c r="D13" s="29">
        <v>62</v>
      </c>
      <c r="E13" s="13" t="s">
        <v>114</v>
      </c>
      <c r="F13" s="13">
        <v>46</v>
      </c>
      <c r="G13" s="38">
        <v>0</v>
      </c>
      <c r="H13" s="38">
        <v>15</v>
      </c>
      <c r="I13" s="44">
        <v>0</v>
      </c>
      <c r="J13" s="10">
        <f t="shared" si="0"/>
        <v>15</v>
      </c>
      <c r="K13" s="38">
        <v>0</v>
      </c>
      <c r="L13" s="38">
        <v>15</v>
      </c>
      <c r="M13" s="41">
        <v>0</v>
      </c>
      <c r="N13" s="10">
        <f t="shared" si="1"/>
        <v>15</v>
      </c>
      <c r="O13" s="38">
        <v>0</v>
      </c>
      <c r="P13" s="38">
        <v>15</v>
      </c>
      <c r="Q13" s="44">
        <v>0</v>
      </c>
      <c r="R13" s="10">
        <f t="shared" si="2"/>
        <v>15</v>
      </c>
      <c r="S13" s="38">
        <v>0</v>
      </c>
      <c r="T13" s="38">
        <v>15</v>
      </c>
      <c r="U13" s="41">
        <v>0</v>
      </c>
      <c r="V13" s="10">
        <f t="shared" si="3"/>
        <v>15</v>
      </c>
      <c r="W13" s="38">
        <v>0</v>
      </c>
      <c r="X13" s="38">
        <v>15</v>
      </c>
      <c r="Y13" s="44">
        <v>0</v>
      </c>
      <c r="Z13" s="10">
        <f t="shared" si="4"/>
        <v>15</v>
      </c>
      <c r="AA13" s="38">
        <v>0</v>
      </c>
      <c r="AB13" s="38">
        <v>15</v>
      </c>
      <c r="AC13" s="44">
        <v>0</v>
      </c>
      <c r="AD13" s="10">
        <f t="shared" si="5"/>
        <v>15</v>
      </c>
      <c r="AE13" s="38">
        <v>0</v>
      </c>
      <c r="AF13" s="38">
        <v>15</v>
      </c>
      <c r="AG13" s="44">
        <v>0</v>
      </c>
      <c r="AH13" s="10">
        <f t="shared" si="6"/>
        <v>15</v>
      </c>
      <c r="AI13" s="38">
        <v>0</v>
      </c>
      <c r="AJ13" s="38">
        <v>15</v>
      </c>
      <c r="AK13" s="44">
        <v>0</v>
      </c>
      <c r="AL13" s="10">
        <f t="shared" si="7"/>
        <v>15</v>
      </c>
      <c r="AM13" s="38">
        <v>0</v>
      </c>
      <c r="AN13" s="38">
        <v>14</v>
      </c>
      <c r="AO13" s="44">
        <v>0</v>
      </c>
      <c r="AP13" s="10">
        <f t="shared" si="8"/>
        <v>14</v>
      </c>
      <c r="AQ13" s="38">
        <v>0</v>
      </c>
      <c r="AR13" s="38">
        <v>14</v>
      </c>
      <c r="AS13" s="44">
        <v>0</v>
      </c>
      <c r="AT13" s="10">
        <f t="shared" si="9"/>
        <v>14</v>
      </c>
      <c r="AU13" s="38">
        <v>0</v>
      </c>
      <c r="AV13" s="38">
        <v>14</v>
      </c>
      <c r="AW13" s="44">
        <v>0</v>
      </c>
      <c r="AX13" s="51">
        <f t="shared" si="10"/>
        <v>14</v>
      </c>
      <c r="AY13" s="38">
        <v>0</v>
      </c>
      <c r="AZ13" s="38">
        <v>14</v>
      </c>
      <c r="BA13" s="44">
        <v>0</v>
      </c>
      <c r="BB13" s="51">
        <f t="shared" si="11"/>
        <v>14</v>
      </c>
      <c r="BC13" s="15">
        <f t="shared" si="12"/>
        <v>0.32608695652173914</v>
      </c>
      <c r="BD13" s="35" t="str">
        <f t="shared" si="13"/>
        <v>↑</v>
      </c>
      <c r="BE13" s="33">
        <v>0.28888888888888886</v>
      </c>
    </row>
    <row r="14" spans="1:57" ht="15" customHeight="1" x14ac:dyDescent="0.15">
      <c r="A14" s="10" t="s">
        <v>3</v>
      </c>
      <c r="B14" s="14" t="s">
        <v>2</v>
      </c>
      <c r="C14" s="14" t="s">
        <v>113</v>
      </c>
      <c r="D14" s="29">
        <v>71</v>
      </c>
      <c r="E14" s="13" t="s">
        <v>112</v>
      </c>
      <c r="F14" s="13">
        <v>21</v>
      </c>
      <c r="G14" s="38">
        <v>1</v>
      </c>
      <c r="H14" s="38">
        <v>0</v>
      </c>
      <c r="I14" s="44">
        <v>0</v>
      </c>
      <c r="J14" s="10">
        <f t="shared" si="0"/>
        <v>1</v>
      </c>
      <c r="K14" s="38">
        <v>1</v>
      </c>
      <c r="L14" s="38">
        <v>0</v>
      </c>
      <c r="M14" s="41">
        <v>0</v>
      </c>
      <c r="N14" s="10">
        <f t="shared" si="1"/>
        <v>1</v>
      </c>
      <c r="O14" s="38">
        <v>0</v>
      </c>
      <c r="P14" s="38">
        <v>0</v>
      </c>
      <c r="Q14" s="44">
        <v>0</v>
      </c>
      <c r="R14" s="10">
        <f t="shared" si="2"/>
        <v>0</v>
      </c>
      <c r="S14" s="38">
        <v>0</v>
      </c>
      <c r="T14" s="38">
        <v>0</v>
      </c>
      <c r="U14" s="41">
        <v>0</v>
      </c>
      <c r="V14" s="10">
        <f t="shared" si="3"/>
        <v>0</v>
      </c>
      <c r="W14" s="38">
        <v>0</v>
      </c>
      <c r="X14" s="38">
        <v>0</v>
      </c>
      <c r="Y14" s="44">
        <v>0</v>
      </c>
      <c r="Z14" s="10">
        <f t="shared" si="4"/>
        <v>0</v>
      </c>
      <c r="AA14" s="38">
        <v>0</v>
      </c>
      <c r="AB14" s="38">
        <v>0</v>
      </c>
      <c r="AC14" s="44">
        <v>0</v>
      </c>
      <c r="AD14" s="10">
        <f t="shared" si="5"/>
        <v>0</v>
      </c>
      <c r="AE14" s="38">
        <v>0</v>
      </c>
      <c r="AF14" s="38">
        <v>0</v>
      </c>
      <c r="AG14" s="44">
        <v>0</v>
      </c>
      <c r="AH14" s="10">
        <f t="shared" si="6"/>
        <v>0</v>
      </c>
      <c r="AI14" s="38">
        <v>0</v>
      </c>
      <c r="AJ14" s="38">
        <v>0</v>
      </c>
      <c r="AK14" s="44">
        <v>0</v>
      </c>
      <c r="AL14" s="10">
        <f t="shared" si="7"/>
        <v>0</v>
      </c>
      <c r="AM14" s="38">
        <v>0</v>
      </c>
      <c r="AN14" s="38">
        <v>0</v>
      </c>
      <c r="AO14" s="44">
        <v>0</v>
      </c>
      <c r="AP14" s="10">
        <f t="shared" si="8"/>
        <v>0</v>
      </c>
      <c r="AQ14" s="38">
        <v>0</v>
      </c>
      <c r="AR14" s="38">
        <v>0</v>
      </c>
      <c r="AS14" s="44">
        <v>0</v>
      </c>
      <c r="AT14" s="10">
        <f t="shared" si="9"/>
        <v>0</v>
      </c>
      <c r="AU14" s="38">
        <v>0</v>
      </c>
      <c r="AV14" s="38">
        <v>0</v>
      </c>
      <c r="AW14" s="44">
        <v>0</v>
      </c>
      <c r="AX14" s="51">
        <f t="shared" si="10"/>
        <v>0</v>
      </c>
      <c r="AY14" s="38">
        <v>0</v>
      </c>
      <c r="AZ14" s="38">
        <v>0</v>
      </c>
      <c r="BA14" s="44">
        <v>0</v>
      </c>
      <c r="BB14" s="51">
        <f t="shared" si="11"/>
        <v>0</v>
      </c>
      <c r="BC14" s="15">
        <f t="shared" si="12"/>
        <v>4.7619047619047616E-2</v>
      </c>
      <c r="BD14" s="35" t="str">
        <f t="shared" si="13"/>
        <v>↑</v>
      </c>
      <c r="BE14" s="33">
        <v>4.5454545454545456E-2</v>
      </c>
    </row>
    <row r="15" spans="1:57" ht="15" customHeight="1" x14ac:dyDescent="0.15">
      <c r="A15" s="10" t="s">
        <v>3</v>
      </c>
      <c r="B15" s="14" t="s">
        <v>2</v>
      </c>
      <c r="C15" s="14" t="s">
        <v>111</v>
      </c>
      <c r="D15" s="29">
        <v>72</v>
      </c>
      <c r="E15" s="13" t="s">
        <v>110</v>
      </c>
      <c r="F15" s="13">
        <v>11</v>
      </c>
      <c r="G15" s="38">
        <v>1</v>
      </c>
      <c r="H15" s="38">
        <v>4</v>
      </c>
      <c r="I15" s="44">
        <v>0</v>
      </c>
      <c r="J15" s="10">
        <f t="shared" si="0"/>
        <v>5</v>
      </c>
      <c r="K15" s="38">
        <v>1</v>
      </c>
      <c r="L15" s="38">
        <v>4</v>
      </c>
      <c r="M15" s="41">
        <v>0</v>
      </c>
      <c r="N15" s="10">
        <f t="shared" si="1"/>
        <v>5</v>
      </c>
      <c r="O15" s="38">
        <v>1</v>
      </c>
      <c r="P15" s="38">
        <v>4</v>
      </c>
      <c r="Q15" s="44">
        <v>0</v>
      </c>
      <c r="R15" s="10">
        <f t="shared" si="2"/>
        <v>5</v>
      </c>
      <c r="S15" s="38">
        <v>1</v>
      </c>
      <c r="T15" s="38">
        <v>4</v>
      </c>
      <c r="U15" s="41">
        <v>0</v>
      </c>
      <c r="V15" s="10">
        <f t="shared" si="3"/>
        <v>5</v>
      </c>
      <c r="W15" s="38">
        <v>1</v>
      </c>
      <c r="X15" s="38">
        <v>4</v>
      </c>
      <c r="Y15" s="44">
        <v>0</v>
      </c>
      <c r="Z15" s="10">
        <f t="shared" si="4"/>
        <v>5</v>
      </c>
      <c r="AA15" s="38">
        <v>1</v>
      </c>
      <c r="AB15" s="38">
        <v>4</v>
      </c>
      <c r="AC15" s="44">
        <v>0</v>
      </c>
      <c r="AD15" s="10">
        <f t="shared" si="5"/>
        <v>5</v>
      </c>
      <c r="AE15" s="38">
        <v>1</v>
      </c>
      <c r="AF15" s="38">
        <v>4</v>
      </c>
      <c r="AG15" s="44">
        <v>0</v>
      </c>
      <c r="AH15" s="10">
        <f t="shared" si="6"/>
        <v>5</v>
      </c>
      <c r="AI15" s="38">
        <v>1</v>
      </c>
      <c r="AJ15" s="38">
        <v>4</v>
      </c>
      <c r="AK15" s="44">
        <v>0</v>
      </c>
      <c r="AL15" s="10">
        <f t="shared" si="7"/>
        <v>5</v>
      </c>
      <c r="AM15" s="38">
        <v>1</v>
      </c>
      <c r="AN15" s="38">
        <v>4</v>
      </c>
      <c r="AO15" s="44">
        <v>0</v>
      </c>
      <c r="AP15" s="10">
        <f t="shared" si="8"/>
        <v>5</v>
      </c>
      <c r="AQ15" s="38">
        <v>1</v>
      </c>
      <c r="AR15" s="38">
        <v>4</v>
      </c>
      <c r="AS15" s="44">
        <v>0</v>
      </c>
      <c r="AT15" s="10">
        <f t="shared" si="9"/>
        <v>5</v>
      </c>
      <c r="AU15" s="38">
        <v>1</v>
      </c>
      <c r="AV15" s="38">
        <v>4</v>
      </c>
      <c r="AW15" s="44">
        <v>0</v>
      </c>
      <c r="AX15" s="51">
        <f t="shared" si="10"/>
        <v>5</v>
      </c>
      <c r="AY15" s="38">
        <v>1</v>
      </c>
      <c r="AZ15" s="38">
        <v>4</v>
      </c>
      <c r="BA15" s="44">
        <v>0</v>
      </c>
      <c r="BB15" s="51">
        <f t="shared" si="11"/>
        <v>5</v>
      </c>
      <c r="BC15" s="15">
        <f t="shared" si="12"/>
        <v>0.45454545454545453</v>
      </c>
      <c r="BD15" s="35" t="str">
        <f t="shared" si="13"/>
        <v>↑</v>
      </c>
      <c r="BE15" s="33">
        <v>0.41666666666666669</v>
      </c>
    </row>
    <row r="16" spans="1:57" ht="15" customHeight="1" x14ac:dyDescent="0.15">
      <c r="A16" s="10" t="s">
        <v>3</v>
      </c>
      <c r="B16" s="14" t="s">
        <v>2</v>
      </c>
      <c r="C16" s="14" t="s">
        <v>109</v>
      </c>
      <c r="D16" s="29">
        <v>73</v>
      </c>
      <c r="E16" s="13" t="s">
        <v>108</v>
      </c>
      <c r="F16" s="13">
        <v>74</v>
      </c>
      <c r="G16" s="38">
        <v>0</v>
      </c>
      <c r="H16" s="38">
        <v>42</v>
      </c>
      <c r="I16" s="44">
        <v>0</v>
      </c>
      <c r="J16" s="10">
        <f t="shared" si="0"/>
        <v>42</v>
      </c>
      <c r="K16" s="38">
        <v>0</v>
      </c>
      <c r="L16" s="38">
        <v>42</v>
      </c>
      <c r="M16" s="41">
        <v>0</v>
      </c>
      <c r="N16" s="10">
        <f t="shared" si="1"/>
        <v>42</v>
      </c>
      <c r="O16" s="38">
        <v>0</v>
      </c>
      <c r="P16" s="38">
        <v>42</v>
      </c>
      <c r="Q16" s="44">
        <v>0</v>
      </c>
      <c r="R16" s="10">
        <f t="shared" si="2"/>
        <v>42</v>
      </c>
      <c r="S16" s="38">
        <v>0</v>
      </c>
      <c r="T16" s="38">
        <v>37</v>
      </c>
      <c r="U16" s="41">
        <v>0</v>
      </c>
      <c r="V16" s="10">
        <f t="shared" si="3"/>
        <v>37</v>
      </c>
      <c r="W16" s="38">
        <v>0</v>
      </c>
      <c r="X16" s="38">
        <v>35</v>
      </c>
      <c r="Y16" s="44">
        <v>0</v>
      </c>
      <c r="Z16" s="10">
        <f t="shared" si="4"/>
        <v>35</v>
      </c>
      <c r="AA16" s="38">
        <v>0</v>
      </c>
      <c r="AB16" s="38">
        <v>34</v>
      </c>
      <c r="AC16" s="44">
        <v>0</v>
      </c>
      <c r="AD16" s="10">
        <f t="shared" si="5"/>
        <v>34</v>
      </c>
      <c r="AE16" s="38">
        <v>0</v>
      </c>
      <c r="AF16" s="38">
        <v>34</v>
      </c>
      <c r="AG16" s="44">
        <v>0</v>
      </c>
      <c r="AH16" s="10">
        <f t="shared" si="6"/>
        <v>34</v>
      </c>
      <c r="AI16" s="38">
        <v>0</v>
      </c>
      <c r="AJ16" s="38">
        <v>34</v>
      </c>
      <c r="AK16" s="44">
        <v>0</v>
      </c>
      <c r="AL16" s="10">
        <f t="shared" si="7"/>
        <v>34</v>
      </c>
      <c r="AM16" s="38">
        <v>0</v>
      </c>
      <c r="AN16" s="38">
        <v>34</v>
      </c>
      <c r="AO16" s="44">
        <v>0</v>
      </c>
      <c r="AP16" s="10">
        <f t="shared" si="8"/>
        <v>34</v>
      </c>
      <c r="AQ16" s="38">
        <v>0</v>
      </c>
      <c r="AR16" s="38">
        <v>34</v>
      </c>
      <c r="AS16" s="44">
        <v>0</v>
      </c>
      <c r="AT16" s="10">
        <f t="shared" si="9"/>
        <v>34</v>
      </c>
      <c r="AU16" s="38">
        <v>0</v>
      </c>
      <c r="AV16" s="38">
        <v>34</v>
      </c>
      <c r="AW16" s="44">
        <v>0</v>
      </c>
      <c r="AX16" s="51">
        <f t="shared" si="10"/>
        <v>34</v>
      </c>
      <c r="AY16" s="38">
        <v>0</v>
      </c>
      <c r="AZ16" s="38">
        <v>35</v>
      </c>
      <c r="BA16" s="44">
        <v>0</v>
      </c>
      <c r="BB16" s="51">
        <f t="shared" si="11"/>
        <v>35</v>
      </c>
      <c r="BC16" s="15">
        <f t="shared" si="12"/>
        <v>0.56756756756756754</v>
      </c>
      <c r="BD16" s="35" t="str">
        <f t="shared" si="13"/>
        <v>↑</v>
      </c>
      <c r="BE16" s="33">
        <v>0.46341463414634149</v>
      </c>
    </row>
    <row r="17" spans="1:57" ht="15" customHeight="1" x14ac:dyDescent="0.15">
      <c r="A17" s="10" t="s">
        <v>3</v>
      </c>
      <c r="B17" s="14" t="s">
        <v>2</v>
      </c>
      <c r="C17" s="14" t="s">
        <v>107</v>
      </c>
      <c r="D17" s="29">
        <v>76</v>
      </c>
      <c r="E17" s="13" t="s">
        <v>106</v>
      </c>
      <c r="F17" s="13">
        <v>56</v>
      </c>
      <c r="G17" s="38">
        <v>0</v>
      </c>
      <c r="H17" s="38">
        <v>8</v>
      </c>
      <c r="I17" s="44">
        <v>1</v>
      </c>
      <c r="J17" s="10">
        <f t="shared" si="0"/>
        <v>9</v>
      </c>
      <c r="K17" s="38">
        <v>0</v>
      </c>
      <c r="L17" s="38">
        <v>7</v>
      </c>
      <c r="M17" s="41">
        <v>1</v>
      </c>
      <c r="N17" s="10">
        <f t="shared" si="1"/>
        <v>8</v>
      </c>
      <c r="O17" s="38">
        <v>0</v>
      </c>
      <c r="P17" s="38">
        <v>7</v>
      </c>
      <c r="Q17" s="44">
        <v>1</v>
      </c>
      <c r="R17" s="10">
        <f t="shared" si="2"/>
        <v>8</v>
      </c>
      <c r="S17" s="38">
        <v>0</v>
      </c>
      <c r="T17" s="38">
        <v>7</v>
      </c>
      <c r="U17" s="41">
        <v>1</v>
      </c>
      <c r="V17" s="10">
        <f t="shared" si="3"/>
        <v>8</v>
      </c>
      <c r="W17" s="38">
        <v>0</v>
      </c>
      <c r="X17" s="38">
        <v>7</v>
      </c>
      <c r="Y17" s="44">
        <v>1</v>
      </c>
      <c r="Z17" s="10">
        <f t="shared" si="4"/>
        <v>8</v>
      </c>
      <c r="AA17" s="38">
        <v>0</v>
      </c>
      <c r="AB17" s="38">
        <v>7</v>
      </c>
      <c r="AC17" s="44">
        <v>1</v>
      </c>
      <c r="AD17" s="10">
        <f t="shared" si="5"/>
        <v>8</v>
      </c>
      <c r="AE17" s="38">
        <v>0</v>
      </c>
      <c r="AF17" s="38">
        <v>7</v>
      </c>
      <c r="AG17" s="44">
        <v>1</v>
      </c>
      <c r="AH17" s="10">
        <f t="shared" si="6"/>
        <v>8</v>
      </c>
      <c r="AI17" s="38">
        <v>0</v>
      </c>
      <c r="AJ17" s="38">
        <v>7</v>
      </c>
      <c r="AK17" s="44">
        <v>1</v>
      </c>
      <c r="AL17" s="10">
        <f t="shared" si="7"/>
        <v>8</v>
      </c>
      <c r="AM17" s="38">
        <v>0</v>
      </c>
      <c r="AN17" s="38">
        <v>7</v>
      </c>
      <c r="AO17" s="44">
        <v>1</v>
      </c>
      <c r="AP17" s="10">
        <f t="shared" si="8"/>
        <v>8</v>
      </c>
      <c r="AQ17" s="38">
        <v>0</v>
      </c>
      <c r="AR17" s="38">
        <v>7</v>
      </c>
      <c r="AS17" s="44">
        <v>1</v>
      </c>
      <c r="AT17" s="10">
        <f t="shared" si="9"/>
        <v>8</v>
      </c>
      <c r="AU17" s="38">
        <v>0</v>
      </c>
      <c r="AV17" s="38">
        <v>7</v>
      </c>
      <c r="AW17" s="44">
        <v>1</v>
      </c>
      <c r="AX17" s="51">
        <f t="shared" si="10"/>
        <v>8</v>
      </c>
      <c r="AY17" s="38">
        <v>0</v>
      </c>
      <c r="AZ17" s="38">
        <v>7</v>
      </c>
      <c r="BA17" s="44">
        <v>1</v>
      </c>
      <c r="BB17" s="51">
        <f t="shared" si="11"/>
        <v>8</v>
      </c>
      <c r="BC17" s="15">
        <f t="shared" si="12"/>
        <v>0.16071428571428573</v>
      </c>
      <c r="BD17" s="35" t="str">
        <f t="shared" si="13"/>
        <v>↑</v>
      </c>
      <c r="BE17" s="33">
        <v>0.15151515151515152</v>
      </c>
    </row>
    <row r="18" spans="1:57" ht="15" customHeight="1" x14ac:dyDescent="0.15">
      <c r="A18" s="10" t="s">
        <v>3</v>
      </c>
      <c r="B18" s="14" t="s">
        <v>2</v>
      </c>
      <c r="C18" s="14" t="s">
        <v>105</v>
      </c>
      <c r="D18" s="29">
        <v>12</v>
      </c>
      <c r="E18" s="13" t="s">
        <v>104</v>
      </c>
      <c r="F18" s="13">
        <v>40</v>
      </c>
      <c r="G18" s="38">
        <v>1</v>
      </c>
      <c r="H18" s="38">
        <v>10</v>
      </c>
      <c r="I18" s="44">
        <v>0</v>
      </c>
      <c r="J18" s="10">
        <f t="shared" si="0"/>
        <v>11</v>
      </c>
      <c r="K18" s="38">
        <v>1</v>
      </c>
      <c r="L18" s="38">
        <v>10</v>
      </c>
      <c r="M18" s="41">
        <v>0</v>
      </c>
      <c r="N18" s="10">
        <f t="shared" si="1"/>
        <v>11</v>
      </c>
      <c r="O18" s="38">
        <v>1</v>
      </c>
      <c r="P18" s="38">
        <v>10</v>
      </c>
      <c r="Q18" s="44">
        <v>0</v>
      </c>
      <c r="R18" s="10">
        <f t="shared" si="2"/>
        <v>11</v>
      </c>
      <c r="S18" s="38">
        <v>1</v>
      </c>
      <c r="T18" s="38">
        <v>10</v>
      </c>
      <c r="U18" s="41">
        <v>0</v>
      </c>
      <c r="V18" s="10">
        <f t="shared" si="3"/>
        <v>11</v>
      </c>
      <c r="W18" s="38">
        <v>1</v>
      </c>
      <c r="X18" s="38">
        <v>10</v>
      </c>
      <c r="Y18" s="44">
        <v>0</v>
      </c>
      <c r="Z18" s="10">
        <f t="shared" si="4"/>
        <v>11</v>
      </c>
      <c r="AA18" s="38">
        <v>1</v>
      </c>
      <c r="AB18" s="38">
        <v>10</v>
      </c>
      <c r="AC18" s="44">
        <v>0</v>
      </c>
      <c r="AD18" s="10">
        <f t="shared" si="5"/>
        <v>11</v>
      </c>
      <c r="AE18" s="38">
        <v>1</v>
      </c>
      <c r="AF18" s="38">
        <v>10</v>
      </c>
      <c r="AG18" s="44">
        <v>0</v>
      </c>
      <c r="AH18" s="10">
        <f t="shared" si="6"/>
        <v>11</v>
      </c>
      <c r="AI18" s="38">
        <v>1</v>
      </c>
      <c r="AJ18" s="38">
        <v>10</v>
      </c>
      <c r="AK18" s="44">
        <v>0</v>
      </c>
      <c r="AL18" s="10">
        <f t="shared" si="7"/>
        <v>11</v>
      </c>
      <c r="AM18" s="38">
        <v>1</v>
      </c>
      <c r="AN18" s="38">
        <v>10</v>
      </c>
      <c r="AO18" s="44">
        <v>0</v>
      </c>
      <c r="AP18" s="10">
        <f t="shared" si="8"/>
        <v>11</v>
      </c>
      <c r="AQ18" s="38">
        <v>1</v>
      </c>
      <c r="AR18" s="38">
        <v>10</v>
      </c>
      <c r="AS18" s="44">
        <v>0</v>
      </c>
      <c r="AT18" s="10">
        <f t="shared" si="9"/>
        <v>11</v>
      </c>
      <c r="AU18" s="38">
        <v>1</v>
      </c>
      <c r="AV18" s="38">
        <v>10</v>
      </c>
      <c r="AW18" s="44">
        <v>0</v>
      </c>
      <c r="AX18" s="51">
        <f t="shared" si="10"/>
        <v>11</v>
      </c>
      <c r="AY18" s="38">
        <v>1</v>
      </c>
      <c r="AZ18" s="38">
        <v>10</v>
      </c>
      <c r="BA18" s="44">
        <v>0</v>
      </c>
      <c r="BB18" s="51">
        <f t="shared" si="11"/>
        <v>11</v>
      </c>
      <c r="BC18" s="15">
        <f t="shared" si="12"/>
        <v>0.27500000000000002</v>
      </c>
      <c r="BD18" s="35" t="str">
        <f t="shared" si="13"/>
        <v>↑</v>
      </c>
      <c r="BE18" s="33">
        <v>0.23076923076923078</v>
      </c>
    </row>
    <row r="19" spans="1:57" ht="15" customHeight="1" x14ac:dyDescent="0.15">
      <c r="A19" s="10" t="s">
        <v>3</v>
      </c>
      <c r="B19" s="14" t="s">
        <v>2</v>
      </c>
      <c r="C19" s="14" t="s">
        <v>103</v>
      </c>
      <c r="D19" s="29">
        <v>14</v>
      </c>
      <c r="E19" s="13" t="s">
        <v>102</v>
      </c>
      <c r="F19" s="13">
        <v>47</v>
      </c>
      <c r="G19" s="38">
        <v>0</v>
      </c>
      <c r="H19" s="38">
        <v>8</v>
      </c>
      <c r="I19" s="44">
        <v>1</v>
      </c>
      <c r="J19" s="10">
        <f t="shared" si="0"/>
        <v>9</v>
      </c>
      <c r="K19" s="38">
        <v>0</v>
      </c>
      <c r="L19" s="38">
        <v>8</v>
      </c>
      <c r="M19" s="41">
        <v>1</v>
      </c>
      <c r="N19" s="10">
        <f t="shared" si="1"/>
        <v>9</v>
      </c>
      <c r="O19" s="38">
        <v>0</v>
      </c>
      <c r="P19" s="38">
        <v>8</v>
      </c>
      <c r="Q19" s="44">
        <v>1</v>
      </c>
      <c r="R19" s="10">
        <f t="shared" si="2"/>
        <v>9</v>
      </c>
      <c r="S19" s="38">
        <v>0</v>
      </c>
      <c r="T19" s="38">
        <v>8</v>
      </c>
      <c r="U19" s="41">
        <v>1</v>
      </c>
      <c r="V19" s="10">
        <f t="shared" si="3"/>
        <v>9</v>
      </c>
      <c r="W19" s="38">
        <v>0</v>
      </c>
      <c r="X19" s="38">
        <v>8</v>
      </c>
      <c r="Y19" s="44">
        <v>1</v>
      </c>
      <c r="Z19" s="10">
        <f t="shared" si="4"/>
        <v>9</v>
      </c>
      <c r="AA19" s="38">
        <v>0</v>
      </c>
      <c r="AB19" s="38">
        <v>7</v>
      </c>
      <c r="AC19" s="44">
        <v>1</v>
      </c>
      <c r="AD19" s="10">
        <f t="shared" si="5"/>
        <v>8</v>
      </c>
      <c r="AE19" s="38">
        <v>0</v>
      </c>
      <c r="AF19" s="38">
        <v>7</v>
      </c>
      <c r="AG19" s="44">
        <v>1</v>
      </c>
      <c r="AH19" s="10">
        <f t="shared" si="6"/>
        <v>8</v>
      </c>
      <c r="AI19" s="38">
        <v>0</v>
      </c>
      <c r="AJ19" s="38">
        <v>7</v>
      </c>
      <c r="AK19" s="44">
        <v>1</v>
      </c>
      <c r="AL19" s="10">
        <f t="shared" si="7"/>
        <v>8</v>
      </c>
      <c r="AM19" s="38">
        <v>0</v>
      </c>
      <c r="AN19" s="38">
        <v>7</v>
      </c>
      <c r="AO19" s="44">
        <v>1</v>
      </c>
      <c r="AP19" s="10">
        <f t="shared" si="8"/>
        <v>8</v>
      </c>
      <c r="AQ19" s="38">
        <v>0</v>
      </c>
      <c r="AR19" s="38">
        <v>7</v>
      </c>
      <c r="AS19" s="44">
        <v>1</v>
      </c>
      <c r="AT19" s="10">
        <f t="shared" si="9"/>
        <v>8</v>
      </c>
      <c r="AU19" s="38">
        <v>0</v>
      </c>
      <c r="AV19" s="38">
        <v>7</v>
      </c>
      <c r="AW19" s="44">
        <v>1</v>
      </c>
      <c r="AX19" s="51">
        <f t="shared" si="10"/>
        <v>8</v>
      </c>
      <c r="AY19" s="38">
        <v>0</v>
      </c>
      <c r="AZ19" s="38">
        <v>7</v>
      </c>
      <c r="BA19" s="44">
        <v>1</v>
      </c>
      <c r="BB19" s="51">
        <f t="shared" si="11"/>
        <v>8</v>
      </c>
      <c r="BC19" s="15">
        <f t="shared" si="12"/>
        <v>0.19148936170212766</v>
      </c>
      <c r="BD19" s="35" t="str">
        <f t="shared" si="13"/>
        <v>↓</v>
      </c>
      <c r="BE19" s="33">
        <v>0.31914893617021278</v>
      </c>
    </row>
    <row r="20" spans="1:57" ht="15" customHeight="1" x14ac:dyDescent="0.15">
      <c r="A20" s="10" t="s">
        <v>3</v>
      </c>
      <c r="B20" s="14" t="s">
        <v>2</v>
      </c>
      <c r="C20" s="14" t="s">
        <v>101</v>
      </c>
      <c r="D20" s="29">
        <v>53</v>
      </c>
      <c r="E20" s="13" t="s">
        <v>100</v>
      </c>
      <c r="F20" s="13">
        <v>17</v>
      </c>
      <c r="G20" s="38">
        <v>1</v>
      </c>
      <c r="H20" s="38">
        <v>6</v>
      </c>
      <c r="I20" s="44">
        <v>1</v>
      </c>
      <c r="J20" s="10">
        <f t="shared" si="0"/>
        <v>8</v>
      </c>
      <c r="K20" s="38">
        <v>1</v>
      </c>
      <c r="L20" s="38">
        <v>6</v>
      </c>
      <c r="M20" s="41">
        <v>1</v>
      </c>
      <c r="N20" s="10">
        <f t="shared" si="1"/>
        <v>8</v>
      </c>
      <c r="O20" s="38">
        <v>1</v>
      </c>
      <c r="P20" s="38">
        <v>6</v>
      </c>
      <c r="Q20" s="44">
        <v>1</v>
      </c>
      <c r="R20" s="10">
        <f t="shared" si="2"/>
        <v>8</v>
      </c>
      <c r="S20" s="38">
        <v>1</v>
      </c>
      <c r="T20" s="38">
        <v>6</v>
      </c>
      <c r="U20" s="41">
        <v>1</v>
      </c>
      <c r="V20" s="10">
        <f t="shared" si="3"/>
        <v>8</v>
      </c>
      <c r="W20" s="38">
        <v>1</v>
      </c>
      <c r="X20" s="38">
        <v>6</v>
      </c>
      <c r="Y20" s="44">
        <v>1</v>
      </c>
      <c r="Z20" s="10">
        <f t="shared" si="4"/>
        <v>8</v>
      </c>
      <c r="AA20" s="38">
        <v>1</v>
      </c>
      <c r="AB20" s="38">
        <v>6</v>
      </c>
      <c r="AC20" s="44">
        <v>1</v>
      </c>
      <c r="AD20" s="10">
        <f t="shared" si="5"/>
        <v>8</v>
      </c>
      <c r="AE20" s="38">
        <v>1</v>
      </c>
      <c r="AF20" s="38">
        <v>6</v>
      </c>
      <c r="AG20" s="44">
        <v>1</v>
      </c>
      <c r="AH20" s="10">
        <f t="shared" si="6"/>
        <v>8</v>
      </c>
      <c r="AI20" s="38">
        <v>1</v>
      </c>
      <c r="AJ20" s="38">
        <v>6</v>
      </c>
      <c r="AK20" s="44">
        <v>1</v>
      </c>
      <c r="AL20" s="10">
        <f t="shared" si="7"/>
        <v>8</v>
      </c>
      <c r="AM20" s="38">
        <v>1</v>
      </c>
      <c r="AN20" s="38">
        <v>6</v>
      </c>
      <c r="AO20" s="44">
        <v>1</v>
      </c>
      <c r="AP20" s="10">
        <f t="shared" si="8"/>
        <v>8</v>
      </c>
      <c r="AQ20" s="38">
        <v>1</v>
      </c>
      <c r="AR20" s="38">
        <v>6</v>
      </c>
      <c r="AS20" s="44">
        <v>1</v>
      </c>
      <c r="AT20" s="10">
        <f t="shared" si="9"/>
        <v>8</v>
      </c>
      <c r="AU20" s="38">
        <v>1</v>
      </c>
      <c r="AV20" s="38">
        <v>6</v>
      </c>
      <c r="AW20" s="44">
        <v>1</v>
      </c>
      <c r="AX20" s="51">
        <f t="shared" si="10"/>
        <v>8</v>
      </c>
      <c r="AY20" s="38">
        <v>1</v>
      </c>
      <c r="AZ20" s="38">
        <v>6</v>
      </c>
      <c r="BA20" s="44">
        <v>1</v>
      </c>
      <c r="BB20" s="51">
        <f t="shared" si="11"/>
        <v>8</v>
      </c>
      <c r="BC20" s="15">
        <f t="shared" si="12"/>
        <v>0.47058823529411764</v>
      </c>
      <c r="BD20" s="35" t="str">
        <f t="shared" si="13"/>
        <v>↓</v>
      </c>
      <c r="BE20" s="33">
        <v>0.90909090909090906</v>
      </c>
    </row>
    <row r="21" spans="1:57" ht="15" customHeight="1" x14ac:dyDescent="0.15">
      <c r="A21" s="10" t="s">
        <v>3</v>
      </c>
      <c r="B21" s="14" t="s">
        <v>2</v>
      </c>
      <c r="C21" s="14" t="s">
        <v>99</v>
      </c>
      <c r="D21" s="29">
        <v>54</v>
      </c>
      <c r="E21" s="13" t="s">
        <v>98</v>
      </c>
      <c r="F21" s="13">
        <v>28</v>
      </c>
      <c r="G21" s="38">
        <v>1</v>
      </c>
      <c r="H21" s="38">
        <v>19</v>
      </c>
      <c r="I21" s="44">
        <v>3</v>
      </c>
      <c r="J21" s="10">
        <f t="shared" si="0"/>
        <v>23</v>
      </c>
      <c r="K21" s="38">
        <v>1</v>
      </c>
      <c r="L21" s="38">
        <v>19</v>
      </c>
      <c r="M21" s="41">
        <v>3</v>
      </c>
      <c r="N21" s="10">
        <f t="shared" si="1"/>
        <v>23</v>
      </c>
      <c r="O21" s="38">
        <v>1</v>
      </c>
      <c r="P21" s="38">
        <v>19</v>
      </c>
      <c r="Q21" s="44">
        <v>3</v>
      </c>
      <c r="R21" s="10">
        <f t="shared" si="2"/>
        <v>23</v>
      </c>
      <c r="S21" s="38">
        <v>1</v>
      </c>
      <c r="T21" s="38">
        <v>19</v>
      </c>
      <c r="U21" s="41">
        <v>3</v>
      </c>
      <c r="V21" s="10">
        <f t="shared" si="3"/>
        <v>23</v>
      </c>
      <c r="W21" s="38">
        <v>1</v>
      </c>
      <c r="X21" s="38">
        <v>19</v>
      </c>
      <c r="Y21" s="44">
        <v>3</v>
      </c>
      <c r="Z21" s="10">
        <f t="shared" si="4"/>
        <v>23</v>
      </c>
      <c r="AA21" s="38">
        <v>1</v>
      </c>
      <c r="AB21" s="38">
        <v>19</v>
      </c>
      <c r="AC21" s="44">
        <v>3</v>
      </c>
      <c r="AD21" s="10">
        <f t="shared" si="5"/>
        <v>23</v>
      </c>
      <c r="AE21" s="38">
        <v>1</v>
      </c>
      <c r="AF21" s="38">
        <v>19</v>
      </c>
      <c r="AG21" s="44">
        <v>3</v>
      </c>
      <c r="AH21" s="10">
        <f t="shared" si="6"/>
        <v>23</v>
      </c>
      <c r="AI21" s="38">
        <v>1</v>
      </c>
      <c r="AJ21" s="38">
        <v>19</v>
      </c>
      <c r="AK21" s="44">
        <v>3</v>
      </c>
      <c r="AL21" s="10">
        <f t="shared" si="7"/>
        <v>23</v>
      </c>
      <c r="AM21" s="38">
        <v>1</v>
      </c>
      <c r="AN21" s="38">
        <v>19</v>
      </c>
      <c r="AO21" s="44">
        <v>3</v>
      </c>
      <c r="AP21" s="10">
        <f t="shared" si="8"/>
        <v>23</v>
      </c>
      <c r="AQ21" s="38">
        <v>1</v>
      </c>
      <c r="AR21" s="38">
        <v>19</v>
      </c>
      <c r="AS21" s="44">
        <v>3</v>
      </c>
      <c r="AT21" s="10">
        <f t="shared" si="9"/>
        <v>23</v>
      </c>
      <c r="AU21" s="38">
        <v>1</v>
      </c>
      <c r="AV21" s="38">
        <v>22</v>
      </c>
      <c r="AW21" s="44">
        <v>3</v>
      </c>
      <c r="AX21" s="51">
        <f t="shared" si="10"/>
        <v>26</v>
      </c>
      <c r="AY21" s="38">
        <v>1</v>
      </c>
      <c r="AZ21" s="38">
        <v>22</v>
      </c>
      <c r="BA21" s="44">
        <v>3</v>
      </c>
      <c r="BB21" s="51">
        <f t="shared" si="11"/>
        <v>26</v>
      </c>
      <c r="BC21" s="15">
        <f t="shared" si="12"/>
        <v>0.8214285714285714</v>
      </c>
      <c r="BD21" s="35" t="str">
        <f t="shared" si="13"/>
        <v>↓</v>
      </c>
      <c r="BE21" s="33">
        <v>0.84</v>
      </c>
    </row>
    <row r="22" spans="1:57" ht="15" customHeight="1" x14ac:dyDescent="0.15">
      <c r="A22" s="10" t="s">
        <v>3</v>
      </c>
      <c r="B22" s="14" t="s">
        <v>2</v>
      </c>
      <c r="C22" s="14" t="s">
        <v>97</v>
      </c>
      <c r="D22" s="29">
        <v>31</v>
      </c>
      <c r="E22" s="13" t="s">
        <v>96</v>
      </c>
      <c r="F22" s="13">
        <v>73</v>
      </c>
      <c r="G22" s="38">
        <v>0</v>
      </c>
      <c r="H22" s="38">
        <v>2</v>
      </c>
      <c r="I22" s="44">
        <v>0</v>
      </c>
      <c r="J22" s="10">
        <f t="shared" si="0"/>
        <v>2</v>
      </c>
      <c r="K22" s="38">
        <v>0</v>
      </c>
      <c r="L22" s="38">
        <v>2</v>
      </c>
      <c r="M22" s="41">
        <v>0</v>
      </c>
      <c r="N22" s="10">
        <f t="shared" si="1"/>
        <v>2</v>
      </c>
      <c r="O22" s="38">
        <v>0</v>
      </c>
      <c r="P22" s="38">
        <v>2</v>
      </c>
      <c r="Q22" s="44">
        <v>0</v>
      </c>
      <c r="R22" s="10">
        <f t="shared" si="2"/>
        <v>2</v>
      </c>
      <c r="S22" s="38">
        <v>0</v>
      </c>
      <c r="T22" s="38">
        <v>2</v>
      </c>
      <c r="U22" s="41">
        <v>0</v>
      </c>
      <c r="V22" s="10">
        <f t="shared" si="3"/>
        <v>2</v>
      </c>
      <c r="W22" s="38">
        <v>0</v>
      </c>
      <c r="X22" s="38">
        <v>2</v>
      </c>
      <c r="Y22" s="44">
        <v>0</v>
      </c>
      <c r="Z22" s="10">
        <f t="shared" si="4"/>
        <v>2</v>
      </c>
      <c r="AA22" s="38">
        <v>0</v>
      </c>
      <c r="AB22" s="38">
        <v>2</v>
      </c>
      <c r="AC22" s="44">
        <v>0</v>
      </c>
      <c r="AD22" s="10">
        <f t="shared" si="5"/>
        <v>2</v>
      </c>
      <c r="AE22" s="38">
        <v>0</v>
      </c>
      <c r="AF22" s="38">
        <v>2</v>
      </c>
      <c r="AG22" s="44">
        <v>0</v>
      </c>
      <c r="AH22" s="10">
        <f t="shared" si="6"/>
        <v>2</v>
      </c>
      <c r="AI22" s="38">
        <v>0</v>
      </c>
      <c r="AJ22" s="38">
        <v>2</v>
      </c>
      <c r="AK22" s="44">
        <v>0</v>
      </c>
      <c r="AL22" s="10">
        <f t="shared" si="7"/>
        <v>2</v>
      </c>
      <c r="AM22" s="38">
        <v>0</v>
      </c>
      <c r="AN22" s="38">
        <v>2</v>
      </c>
      <c r="AO22" s="44">
        <v>0</v>
      </c>
      <c r="AP22" s="10">
        <f t="shared" si="8"/>
        <v>2</v>
      </c>
      <c r="AQ22" s="38">
        <v>0</v>
      </c>
      <c r="AR22" s="38">
        <v>2</v>
      </c>
      <c r="AS22" s="44">
        <v>0</v>
      </c>
      <c r="AT22" s="10">
        <f t="shared" si="9"/>
        <v>2</v>
      </c>
      <c r="AU22" s="38">
        <v>0</v>
      </c>
      <c r="AV22" s="38">
        <v>2</v>
      </c>
      <c r="AW22" s="44">
        <v>0</v>
      </c>
      <c r="AX22" s="51">
        <f t="shared" si="10"/>
        <v>2</v>
      </c>
      <c r="AY22" s="38">
        <v>0</v>
      </c>
      <c r="AZ22" s="38">
        <v>2</v>
      </c>
      <c r="BA22" s="44">
        <v>0</v>
      </c>
      <c r="BB22" s="51">
        <f t="shared" si="11"/>
        <v>2</v>
      </c>
      <c r="BC22" s="15">
        <f t="shared" si="12"/>
        <v>2.7397260273972601E-2</v>
      </c>
      <c r="BD22" s="35" t="str">
        <f t="shared" si="13"/>
        <v>↓</v>
      </c>
      <c r="BE22" s="33">
        <v>3.2258064516129031E-2</v>
      </c>
    </row>
    <row r="23" spans="1:57" ht="15" customHeight="1" x14ac:dyDescent="0.15">
      <c r="A23" s="10" t="s">
        <v>3</v>
      </c>
      <c r="B23" s="14" t="s">
        <v>2</v>
      </c>
      <c r="C23" s="14" t="s">
        <v>95</v>
      </c>
      <c r="D23" s="29">
        <v>33</v>
      </c>
      <c r="E23" s="13" t="s">
        <v>94</v>
      </c>
      <c r="F23" s="13">
        <v>63</v>
      </c>
      <c r="G23" s="38">
        <v>3</v>
      </c>
      <c r="H23" s="38">
        <v>14</v>
      </c>
      <c r="I23" s="44">
        <v>0</v>
      </c>
      <c r="J23" s="10">
        <f t="shared" si="0"/>
        <v>17</v>
      </c>
      <c r="K23" s="38">
        <v>3</v>
      </c>
      <c r="L23" s="38">
        <v>14</v>
      </c>
      <c r="M23" s="41">
        <v>0</v>
      </c>
      <c r="N23" s="10">
        <f t="shared" si="1"/>
        <v>17</v>
      </c>
      <c r="O23" s="38">
        <v>3</v>
      </c>
      <c r="P23" s="38">
        <v>14</v>
      </c>
      <c r="Q23" s="44">
        <v>0</v>
      </c>
      <c r="R23" s="10">
        <f t="shared" si="2"/>
        <v>17</v>
      </c>
      <c r="S23" s="38">
        <v>3</v>
      </c>
      <c r="T23" s="38">
        <v>14</v>
      </c>
      <c r="U23" s="41">
        <v>0</v>
      </c>
      <c r="V23" s="10">
        <f t="shared" si="3"/>
        <v>17</v>
      </c>
      <c r="W23" s="38">
        <v>3</v>
      </c>
      <c r="X23" s="38">
        <v>14</v>
      </c>
      <c r="Y23" s="44">
        <v>0</v>
      </c>
      <c r="Z23" s="10">
        <f t="shared" si="4"/>
        <v>17</v>
      </c>
      <c r="AA23" s="38">
        <v>3</v>
      </c>
      <c r="AB23" s="38">
        <v>14</v>
      </c>
      <c r="AC23" s="44">
        <v>0</v>
      </c>
      <c r="AD23" s="10">
        <f t="shared" si="5"/>
        <v>17</v>
      </c>
      <c r="AE23" s="38">
        <v>3</v>
      </c>
      <c r="AF23" s="38">
        <v>14</v>
      </c>
      <c r="AG23" s="44">
        <v>0</v>
      </c>
      <c r="AH23" s="10">
        <f t="shared" si="6"/>
        <v>17</v>
      </c>
      <c r="AI23" s="38">
        <v>3</v>
      </c>
      <c r="AJ23" s="38">
        <v>14</v>
      </c>
      <c r="AK23" s="44">
        <v>0</v>
      </c>
      <c r="AL23" s="10">
        <f t="shared" si="7"/>
        <v>17</v>
      </c>
      <c r="AM23" s="38">
        <v>3</v>
      </c>
      <c r="AN23" s="38">
        <v>14</v>
      </c>
      <c r="AO23" s="44">
        <v>0</v>
      </c>
      <c r="AP23" s="10">
        <f t="shared" si="8"/>
        <v>17</v>
      </c>
      <c r="AQ23" s="38">
        <v>3</v>
      </c>
      <c r="AR23" s="38">
        <v>14</v>
      </c>
      <c r="AS23" s="44">
        <v>0</v>
      </c>
      <c r="AT23" s="10">
        <f t="shared" si="9"/>
        <v>17</v>
      </c>
      <c r="AU23" s="38">
        <v>3</v>
      </c>
      <c r="AV23" s="38">
        <v>14</v>
      </c>
      <c r="AW23" s="44">
        <v>0</v>
      </c>
      <c r="AX23" s="51">
        <f t="shared" si="10"/>
        <v>17</v>
      </c>
      <c r="AY23" s="38">
        <v>3</v>
      </c>
      <c r="AZ23" s="38">
        <v>14</v>
      </c>
      <c r="BA23" s="44">
        <v>0</v>
      </c>
      <c r="BB23" s="51">
        <f t="shared" si="11"/>
        <v>17</v>
      </c>
      <c r="BC23" s="15">
        <f t="shared" si="12"/>
        <v>0.26984126984126983</v>
      </c>
      <c r="BD23" s="35" t="str">
        <f t="shared" si="13"/>
        <v>↓</v>
      </c>
      <c r="BE23" s="33">
        <v>0.32835820895522388</v>
      </c>
    </row>
    <row r="24" spans="1:57" ht="15" customHeight="1" x14ac:dyDescent="0.15">
      <c r="A24" s="10" t="s">
        <v>3</v>
      </c>
      <c r="B24" s="14" t="s">
        <v>2</v>
      </c>
      <c r="C24" s="14" t="s">
        <v>93</v>
      </c>
      <c r="D24" s="29">
        <v>82</v>
      </c>
      <c r="E24" s="13" t="s">
        <v>92</v>
      </c>
      <c r="F24" s="13">
        <v>26</v>
      </c>
      <c r="G24" s="38">
        <v>0</v>
      </c>
      <c r="H24" s="38">
        <v>12</v>
      </c>
      <c r="I24" s="44">
        <v>0</v>
      </c>
      <c r="J24" s="10">
        <f t="shared" si="0"/>
        <v>12</v>
      </c>
      <c r="K24" s="38">
        <v>0</v>
      </c>
      <c r="L24" s="38">
        <v>11</v>
      </c>
      <c r="M24" s="41">
        <v>0</v>
      </c>
      <c r="N24" s="10">
        <f t="shared" si="1"/>
        <v>11</v>
      </c>
      <c r="O24" s="38">
        <v>0</v>
      </c>
      <c r="P24" s="38">
        <v>11</v>
      </c>
      <c r="Q24" s="44">
        <v>0</v>
      </c>
      <c r="R24" s="10">
        <f t="shared" si="2"/>
        <v>11</v>
      </c>
      <c r="S24" s="38">
        <v>0</v>
      </c>
      <c r="T24" s="38">
        <v>11</v>
      </c>
      <c r="U24" s="41">
        <v>0</v>
      </c>
      <c r="V24" s="10">
        <f t="shared" si="3"/>
        <v>11</v>
      </c>
      <c r="W24" s="38">
        <v>0</v>
      </c>
      <c r="X24" s="38">
        <v>9</v>
      </c>
      <c r="Y24" s="44">
        <v>0</v>
      </c>
      <c r="Z24" s="10">
        <f t="shared" si="4"/>
        <v>9</v>
      </c>
      <c r="AA24" s="38">
        <v>0</v>
      </c>
      <c r="AB24" s="38">
        <v>9</v>
      </c>
      <c r="AC24" s="44">
        <v>0</v>
      </c>
      <c r="AD24" s="10">
        <f t="shared" si="5"/>
        <v>9</v>
      </c>
      <c r="AE24" s="38">
        <v>0</v>
      </c>
      <c r="AF24" s="38">
        <v>9</v>
      </c>
      <c r="AG24" s="44">
        <v>0</v>
      </c>
      <c r="AH24" s="10">
        <f t="shared" si="6"/>
        <v>9</v>
      </c>
      <c r="AI24" s="38">
        <v>0</v>
      </c>
      <c r="AJ24" s="38">
        <v>9</v>
      </c>
      <c r="AK24" s="44">
        <v>0</v>
      </c>
      <c r="AL24" s="10">
        <f t="shared" si="7"/>
        <v>9</v>
      </c>
      <c r="AM24" s="38">
        <v>0</v>
      </c>
      <c r="AN24" s="38">
        <v>9</v>
      </c>
      <c r="AO24" s="44">
        <v>0</v>
      </c>
      <c r="AP24" s="10">
        <f t="shared" si="8"/>
        <v>9</v>
      </c>
      <c r="AQ24" s="38">
        <v>0</v>
      </c>
      <c r="AR24" s="38">
        <v>9</v>
      </c>
      <c r="AS24" s="44">
        <v>0</v>
      </c>
      <c r="AT24" s="10">
        <f t="shared" si="9"/>
        <v>9</v>
      </c>
      <c r="AU24" s="38">
        <v>0</v>
      </c>
      <c r="AV24" s="38">
        <v>9</v>
      </c>
      <c r="AW24" s="44">
        <v>0</v>
      </c>
      <c r="AX24" s="51">
        <f t="shared" si="10"/>
        <v>9</v>
      </c>
      <c r="AY24" s="38">
        <v>0</v>
      </c>
      <c r="AZ24" s="38">
        <v>9</v>
      </c>
      <c r="BA24" s="44">
        <v>0</v>
      </c>
      <c r="BB24" s="51">
        <f t="shared" si="11"/>
        <v>9</v>
      </c>
      <c r="BC24" s="15">
        <f t="shared" si="12"/>
        <v>0.46153846153846156</v>
      </c>
      <c r="BD24" s="35" t="str">
        <f t="shared" si="13"/>
        <v>↑</v>
      </c>
      <c r="BE24" s="33">
        <v>0.44444444444444442</v>
      </c>
    </row>
    <row r="25" spans="1:57" ht="15" customHeight="1" x14ac:dyDescent="0.15">
      <c r="A25" s="10" t="s">
        <v>3</v>
      </c>
      <c r="B25" s="14" t="s">
        <v>2</v>
      </c>
      <c r="C25" s="14" t="s">
        <v>91</v>
      </c>
      <c r="D25" s="29">
        <v>55</v>
      </c>
      <c r="E25" s="13" t="s">
        <v>90</v>
      </c>
      <c r="F25" s="13">
        <v>25</v>
      </c>
      <c r="G25" s="38">
        <v>0</v>
      </c>
      <c r="H25" s="38">
        <v>2</v>
      </c>
      <c r="I25" s="44">
        <v>0</v>
      </c>
      <c r="J25" s="10">
        <f t="shared" si="0"/>
        <v>2</v>
      </c>
      <c r="K25" s="38">
        <v>0</v>
      </c>
      <c r="L25" s="38">
        <v>2</v>
      </c>
      <c r="M25" s="41">
        <v>0</v>
      </c>
      <c r="N25" s="10">
        <f t="shared" si="1"/>
        <v>2</v>
      </c>
      <c r="O25" s="38">
        <v>0</v>
      </c>
      <c r="P25" s="38">
        <v>2</v>
      </c>
      <c r="Q25" s="44">
        <v>0</v>
      </c>
      <c r="R25" s="10">
        <f t="shared" si="2"/>
        <v>2</v>
      </c>
      <c r="S25" s="38">
        <v>0</v>
      </c>
      <c r="T25" s="38">
        <v>2</v>
      </c>
      <c r="U25" s="41">
        <v>0</v>
      </c>
      <c r="V25" s="10">
        <f t="shared" si="3"/>
        <v>2</v>
      </c>
      <c r="W25" s="38">
        <v>0</v>
      </c>
      <c r="X25" s="38">
        <v>2</v>
      </c>
      <c r="Y25" s="44">
        <v>0</v>
      </c>
      <c r="Z25" s="10">
        <f t="shared" si="4"/>
        <v>2</v>
      </c>
      <c r="AA25" s="38">
        <v>0</v>
      </c>
      <c r="AB25" s="38">
        <v>2</v>
      </c>
      <c r="AC25" s="44">
        <v>0</v>
      </c>
      <c r="AD25" s="10">
        <f t="shared" si="5"/>
        <v>2</v>
      </c>
      <c r="AE25" s="38">
        <v>0</v>
      </c>
      <c r="AF25" s="38">
        <v>2</v>
      </c>
      <c r="AG25" s="44">
        <v>0</v>
      </c>
      <c r="AH25" s="10">
        <f t="shared" si="6"/>
        <v>2</v>
      </c>
      <c r="AI25" s="38">
        <v>0</v>
      </c>
      <c r="AJ25" s="38">
        <v>2</v>
      </c>
      <c r="AK25" s="44">
        <v>0</v>
      </c>
      <c r="AL25" s="10">
        <f t="shared" si="7"/>
        <v>2</v>
      </c>
      <c r="AM25" s="38">
        <v>0</v>
      </c>
      <c r="AN25" s="38">
        <v>2</v>
      </c>
      <c r="AO25" s="44">
        <v>0</v>
      </c>
      <c r="AP25" s="10">
        <f t="shared" si="8"/>
        <v>2</v>
      </c>
      <c r="AQ25" s="38">
        <v>0</v>
      </c>
      <c r="AR25" s="38">
        <v>2</v>
      </c>
      <c r="AS25" s="44">
        <v>0</v>
      </c>
      <c r="AT25" s="10">
        <f t="shared" si="9"/>
        <v>2</v>
      </c>
      <c r="AU25" s="38">
        <v>0</v>
      </c>
      <c r="AV25" s="38">
        <v>2</v>
      </c>
      <c r="AW25" s="44">
        <v>0</v>
      </c>
      <c r="AX25" s="51">
        <f t="shared" si="10"/>
        <v>2</v>
      </c>
      <c r="AY25" s="38">
        <v>0</v>
      </c>
      <c r="AZ25" s="38">
        <v>2</v>
      </c>
      <c r="BA25" s="44">
        <v>0</v>
      </c>
      <c r="BB25" s="51">
        <f t="shared" si="11"/>
        <v>2</v>
      </c>
      <c r="BC25" s="15">
        <f t="shared" si="12"/>
        <v>0.08</v>
      </c>
      <c r="BD25" s="35" t="str">
        <f t="shared" si="13"/>
        <v>↓</v>
      </c>
      <c r="BE25" s="33">
        <v>0.16666666666666666</v>
      </c>
    </row>
    <row r="26" spans="1:57" ht="15" customHeight="1" x14ac:dyDescent="0.15">
      <c r="A26" s="10" t="s">
        <v>3</v>
      </c>
      <c r="B26" s="14" t="s">
        <v>2</v>
      </c>
      <c r="C26" s="14" t="s">
        <v>89</v>
      </c>
      <c r="D26" s="29">
        <v>93</v>
      </c>
      <c r="E26" s="13" t="s">
        <v>88</v>
      </c>
      <c r="F26" s="13">
        <v>114</v>
      </c>
      <c r="G26" s="38">
        <v>2</v>
      </c>
      <c r="H26" s="38">
        <v>7</v>
      </c>
      <c r="I26" s="44">
        <v>0</v>
      </c>
      <c r="J26" s="10">
        <f t="shared" si="0"/>
        <v>9</v>
      </c>
      <c r="K26" s="38">
        <v>2</v>
      </c>
      <c r="L26" s="38">
        <v>6</v>
      </c>
      <c r="M26" s="41">
        <v>0</v>
      </c>
      <c r="N26" s="10">
        <f t="shared" si="1"/>
        <v>8</v>
      </c>
      <c r="O26" s="38">
        <v>2</v>
      </c>
      <c r="P26" s="38">
        <v>6</v>
      </c>
      <c r="Q26" s="44">
        <v>0</v>
      </c>
      <c r="R26" s="10">
        <f t="shared" si="2"/>
        <v>8</v>
      </c>
      <c r="S26" s="38">
        <v>2</v>
      </c>
      <c r="T26" s="38">
        <v>6</v>
      </c>
      <c r="U26" s="41">
        <v>0</v>
      </c>
      <c r="V26" s="10">
        <f t="shared" si="3"/>
        <v>8</v>
      </c>
      <c r="W26" s="38">
        <v>1</v>
      </c>
      <c r="X26" s="38">
        <v>6</v>
      </c>
      <c r="Y26" s="44">
        <v>0</v>
      </c>
      <c r="Z26" s="10">
        <f t="shared" si="4"/>
        <v>7</v>
      </c>
      <c r="AA26" s="38">
        <v>1</v>
      </c>
      <c r="AB26" s="38">
        <v>6</v>
      </c>
      <c r="AC26" s="44">
        <v>0</v>
      </c>
      <c r="AD26" s="10">
        <f t="shared" si="5"/>
        <v>7</v>
      </c>
      <c r="AE26" s="38">
        <v>1</v>
      </c>
      <c r="AF26" s="38">
        <v>6</v>
      </c>
      <c r="AG26" s="44">
        <v>0</v>
      </c>
      <c r="AH26" s="10">
        <f t="shared" si="6"/>
        <v>7</v>
      </c>
      <c r="AI26" s="38">
        <v>1</v>
      </c>
      <c r="AJ26" s="38">
        <v>6</v>
      </c>
      <c r="AK26" s="44">
        <v>0</v>
      </c>
      <c r="AL26" s="10">
        <f t="shared" si="7"/>
        <v>7</v>
      </c>
      <c r="AM26" s="38">
        <v>1</v>
      </c>
      <c r="AN26" s="38">
        <v>6</v>
      </c>
      <c r="AO26" s="44">
        <v>0</v>
      </c>
      <c r="AP26" s="10">
        <f t="shared" si="8"/>
        <v>7</v>
      </c>
      <c r="AQ26" s="38">
        <v>1</v>
      </c>
      <c r="AR26" s="38">
        <v>6</v>
      </c>
      <c r="AS26" s="44">
        <v>0</v>
      </c>
      <c r="AT26" s="10">
        <f t="shared" si="9"/>
        <v>7</v>
      </c>
      <c r="AU26" s="38">
        <v>1</v>
      </c>
      <c r="AV26" s="38">
        <v>6</v>
      </c>
      <c r="AW26" s="44">
        <v>0</v>
      </c>
      <c r="AX26" s="51">
        <f t="shared" si="10"/>
        <v>7</v>
      </c>
      <c r="AY26" s="38">
        <v>1</v>
      </c>
      <c r="AZ26" s="38">
        <v>6</v>
      </c>
      <c r="BA26" s="44">
        <v>0</v>
      </c>
      <c r="BB26" s="51">
        <f t="shared" si="11"/>
        <v>7</v>
      </c>
      <c r="BC26" s="15">
        <f t="shared" si="12"/>
        <v>7.8947368421052627E-2</v>
      </c>
      <c r="BD26" s="35" t="str">
        <f t="shared" si="13"/>
        <v>↓</v>
      </c>
      <c r="BE26" s="33">
        <v>9.6491228070175433E-2</v>
      </c>
    </row>
    <row r="27" spans="1:57" ht="15" customHeight="1" x14ac:dyDescent="0.15">
      <c r="A27" s="10" t="s">
        <v>3</v>
      </c>
      <c r="B27" s="14" t="s">
        <v>2</v>
      </c>
      <c r="C27" s="14" t="s">
        <v>87</v>
      </c>
      <c r="D27" s="29">
        <v>94</v>
      </c>
      <c r="E27" s="13" t="s">
        <v>86</v>
      </c>
      <c r="F27" s="13">
        <v>94</v>
      </c>
      <c r="G27" s="38">
        <v>5</v>
      </c>
      <c r="H27" s="38">
        <v>20</v>
      </c>
      <c r="I27" s="44">
        <v>4</v>
      </c>
      <c r="J27" s="10">
        <f t="shared" si="0"/>
        <v>29</v>
      </c>
      <c r="K27" s="38">
        <v>5</v>
      </c>
      <c r="L27" s="38">
        <v>19</v>
      </c>
      <c r="M27" s="41">
        <v>4</v>
      </c>
      <c r="N27" s="10">
        <f t="shared" si="1"/>
        <v>28</v>
      </c>
      <c r="O27" s="38">
        <v>5</v>
      </c>
      <c r="P27" s="38">
        <v>19</v>
      </c>
      <c r="Q27" s="44">
        <v>4</v>
      </c>
      <c r="R27" s="10">
        <f t="shared" si="2"/>
        <v>28</v>
      </c>
      <c r="S27" s="38">
        <v>5</v>
      </c>
      <c r="T27" s="38">
        <v>19</v>
      </c>
      <c r="U27" s="41">
        <v>4</v>
      </c>
      <c r="V27" s="10">
        <f t="shared" si="3"/>
        <v>28</v>
      </c>
      <c r="W27" s="38">
        <v>5</v>
      </c>
      <c r="X27" s="38">
        <v>20</v>
      </c>
      <c r="Y27" s="44">
        <v>4</v>
      </c>
      <c r="Z27" s="10">
        <f t="shared" si="4"/>
        <v>29</v>
      </c>
      <c r="AA27" s="38">
        <v>5</v>
      </c>
      <c r="AB27" s="38">
        <v>19</v>
      </c>
      <c r="AC27" s="44">
        <v>4</v>
      </c>
      <c r="AD27" s="10">
        <f t="shared" si="5"/>
        <v>28</v>
      </c>
      <c r="AE27" s="38">
        <v>5</v>
      </c>
      <c r="AF27" s="38">
        <v>19</v>
      </c>
      <c r="AG27" s="44">
        <v>4</v>
      </c>
      <c r="AH27" s="10">
        <f t="shared" si="6"/>
        <v>28</v>
      </c>
      <c r="AI27" s="38">
        <v>5</v>
      </c>
      <c r="AJ27" s="38">
        <v>19</v>
      </c>
      <c r="AK27" s="44">
        <v>4</v>
      </c>
      <c r="AL27" s="10">
        <f t="shared" si="7"/>
        <v>28</v>
      </c>
      <c r="AM27" s="38">
        <v>5</v>
      </c>
      <c r="AN27" s="38">
        <v>19</v>
      </c>
      <c r="AO27" s="44">
        <v>4</v>
      </c>
      <c r="AP27" s="10">
        <f t="shared" si="8"/>
        <v>28</v>
      </c>
      <c r="AQ27" s="38">
        <v>5</v>
      </c>
      <c r="AR27" s="38">
        <v>19</v>
      </c>
      <c r="AS27" s="44">
        <v>4</v>
      </c>
      <c r="AT27" s="10">
        <f t="shared" si="9"/>
        <v>28</v>
      </c>
      <c r="AU27" s="38">
        <v>5</v>
      </c>
      <c r="AV27" s="38">
        <v>19</v>
      </c>
      <c r="AW27" s="44">
        <v>4</v>
      </c>
      <c r="AX27" s="51">
        <f t="shared" si="10"/>
        <v>28</v>
      </c>
      <c r="AY27" s="38">
        <v>5</v>
      </c>
      <c r="AZ27" s="38">
        <v>19</v>
      </c>
      <c r="BA27" s="44">
        <v>4</v>
      </c>
      <c r="BB27" s="51">
        <f t="shared" si="11"/>
        <v>28</v>
      </c>
      <c r="BC27" s="15">
        <f t="shared" si="12"/>
        <v>0.30851063829787234</v>
      </c>
      <c r="BD27" s="35" t="str">
        <f t="shared" si="13"/>
        <v>↑</v>
      </c>
      <c r="BE27" s="33">
        <v>0.30303030303030304</v>
      </c>
    </row>
    <row r="28" spans="1:57" ht="15" customHeight="1" x14ac:dyDescent="0.15">
      <c r="A28" s="10" t="s">
        <v>3</v>
      </c>
      <c r="B28" s="14" t="s">
        <v>2</v>
      </c>
      <c r="C28" s="14" t="s">
        <v>85</v>
      </c>
      <c r="D28" s="29">
        <v>103</v>
      </c>
      <c r="E28" s="13" t="s">
        <v>84</v>
      </c>
      <c r="F28" s="13">
        <v>50</v>
      </c>
      <c r="G28" s="38">
        <v>0</v>
      </c>
      <c r="H28" s="38">
        <v>4</v>
      </c>
      <c r="I28" s="44">
        <v>0</v>
      </c>
      <c r="J28" s="10">
        <f t="shared" si="0"/>
        <v>4</v>
      </c>
      <c r="K28" s="38">
        <v>0</v>
      </c>
      <c r="L28" s="38">
        <v>4</v>
      </c>
      <c r="M28" s="41">
        <v>0</v>
      </c>
      <c r="N28" s="10">
        <f t="shared" si="1"/>
        <v>4</v>
      </c>
      <c r="O28" s="38">
        <v>0</v>
      </c>
      <c r="P28" s="38">
        <v>4</v>
      </c>
      <c r="Q28" s="44">
        <v>0</v>
      </c>
      <c r="R28" s="10">
        <f t="shared" si="2"/>
        <v>4</v>
      </c>
      <c r="S28" s="38">
        <v>0</v>
      </c>
      <c r="T28" s="38">
        <v>4</v>
      </c>
      <c r="U28" s="41">
        <v>0</v>
      </c>
      <c r="V28" s="10">
        <f t="shared" si="3"/>
        <v>4</v>
      </c>
      <c r="W28" s="38">
        <v>0</v>
      </c>
      <c r="X28" s="38">
        <v>4</v>
      </c>
      <c r="Y28" s="44">
        <v>0</v>
      </c>
      <c r="Z28" s="10">
        <f t="shared" si="4"/>
        <v>4</v>
      </c>
      <c r="AA28" s="38">
        <v>0</v>
      </c>
      <c r="AB28" s="38">
        <v>4</v>
      </c>
      <c r="AC28" s="44">
        <v>0</v>
      </c>
      <c r="AD28" s="10">
        <f t="shared" si="5"/>
        <v>4</v>
      </c>
      <c r="AE28" s="38">
        <v>0</v>
      </c>
      <c r="AF28" s="38">
        <v>4</v>
      </c>
      <c r="AG28" s="44">
        <v>0</v>
      </c>
      <c r="AH28" s="10">
        <f t="shared" si="6"/>
        <v>4</v>
      </c>
      <c r="AI28" s="38">
        <v>0</v>
      </c>
      <c r="AJ28" s="38">
        <v>4</v>
      </c>
      <c r="AK28" s="44">
        <v>0</v>
      </c>
      <c r="AL28" s="10">
        <f t="shared" si="7"/>
        <v>4</v>
      </c>
      <c r="AM28" s="38">
        <v>0</v>
      </c>
      <c r="AN28" s="38">
        <v>4</v>
      </c>
      <c r="AO28" s="44">
        <v>0</v>
      </c>
      <c r="AP28" s="10">
        <f t="shared" si="8"/>
        <v>4</v>
      </c>
      <c r="AQ28" s="38">
        <v>0</v>
      </c>
      <c r="AR28" s="38">
        <v>3</v>
      </c>
      <c r="AS28" s="44">
        <v>0</v>
      </c>
      <c r="AT28" s="10">
        <f t="shared" si="9"/>
        <v>3</v>
      </c>
      <c r="AU28" s="38">
        <v>0</v>
      </c>
      <c r="AV28" s="38">
        <v>3</v>
      </c>
      <c r="AW28" s="44">
        <v>0</v>
      </c>
      <c r="AX28" s="51">
        <f t="shared" si="10"/>
        <v>3</v>
      </c>
      <c r="AY28" s="38">
        <v>0</v>
      </c>
      <c r="AZ28" s="38">
        <v>3</v>
      </c>
      <c r="BA28" s="44">
        <v>0</v>
      </c>
      <c r="BB28" s="51">
        <f t="shared" si="11"/>
        <v>3</v>
      </c>
      <c r="BC28" s="15">
        <f t="shared" si="12"/>
        <v>0.08</v>
      </c>
      <c r="BD28" s="35" t="str">
        <f t="shared" si="13"/>
        <v>↓</v>
      </c>
      <c r="BE28" s="33">
        <v>0.1</v>
      </c>
    </row>
    <row r="29" spans="1:57" ht="15" customHeight="1" x14ac:dyDescent="0.15">
      <c r="A29" s="10" t="s">
        <v>3</v>
      </c>
      <c r="B29" s="14" t="s">
        <v>2</v>
      </c>
      <c r="C29" s="14" t="s">
        <v>83</v>
      </c>
      <c r="D29" s="29">
        <v>104</v>
      </c>
      <c r="E29" s="13" t="s">
        <v>82</v>
      </c>
      <c r="F29" s="13">
        <v>160</v>
      </c>
      <c r="G29" s="38">
        <v>7</v>
      </c>
      <c r="H29" s="38">
        <v>122</v>
      </c>
      <c r="I29" s="44">
        <v>27</v>
      </c>
      <c r="J29" s="10">
        <f t="shared" si="0"/>
        <v>156</v>
      </c>
      <c r="K29" s="38">
        <v>7</v>
      </c>
      <c r="L29" s="38">
        <v>123</v>
      </c>
      <c r="M29" s="41">
        <v>27</v>
      </c>
      <c r="N29" s="10">
        <f t="shared" si="1"/>
        <v>157</v>
      </c>
      <c r="O29" s="38">
        <v>7</v>
      </c>
      <c r="P29" s="38">
        <v>120</v>
      </c>
      <c r="Q29" s="44">
        <v>27</v>
      </c>
      <c r="R29" s="10">
        <f t="shared" si="2"/>
        <v>154</v>
      </c>
      <c r="S29" s="38">
        <v>7</v>
      </c>
      <c r="T29" s="38">
        <v>120</v>
      </c>
      <c r="U29" s="41">
        <v>27</v>
      </c>
      <c r="V29" s="10">
        <f t="shared" si="3"/>
        <v>154</v>
      </c>
      <c r="W29" s="38">
        <v>7</v>
      </c>
      <c r="X29" s="38">
        <v>120</v>
      </c>
      <c r="Y29" s="44">
        <v>27</v>
      </c>
      <c r="Z29" s="10">
        <f t="shared" si="4"/>
        <v>154</v>
      </c>
      <c r="AA29" s="38">
        <v>7</v>
      </c>
      <c r="AB29" s="38">
        <v>120</v>
      </c>
      <c r="AC29" s="44">
        <v>27</v>
      </c>
      <c r="AD29" s="10">
        <f t="shared" si="5"/>
        <v>154</v>
      </c>
      <c r="AE29" s="38">
        <v>7</v>
      </c>
      <c r="AF29" s="38">
        <v>120</v>
      </c>
      <c r="AG29" s="44">
        <v>27</v>
      </c>
      <c r="AH29" s="10">
        <f t="shared" si="6"/>
        <v>154</v>
      </c>
      <c r="AI29" s="38">
        <v>7</v>
      </c>
      <c r="AJ29" s="38">
        <v>120</v>
      </c>
      <c r="AK29" s="44">
        <v>27</v>
      </c>
      <c r="AL29" s="10">
        <f t="shared" si="7"/>
        <v>154</v>
      </c>
      <c r="AM29" s="38">
        <v>7</v>
      </c>
      <c r="AN29" s="38">
        <v>120</v>
      </c>
      <c r="AO29" s="44">
        <v>27</v>
      </c>
      <c r="AP29" s="10">
        <f t="shared" si="8"/>
        <v>154</v>
      </c>
      <c r="AQ29" s="38">
        <v>7</v>
      </c>
      <c r="AR29" s="38">
        <v>122</v>
      </c>
      <c r="AS29" s="44">
        <v>27</v>
      </c>
      <c r="AT29" s="10">
        <f t="shared" si="9"/>
        <v>156</v>
      </c>
      <c r="AU29" s="38">
        <v>7</v>
      </c>
      <c r="AV29" s="38">
        <v>122</v>
      </c>
      <c r="AW29" s="44">
        <v>27</v>
      </c>
      <c r="AX29" s="51">
        <f t="shared" si="10"/>
        <v>156</v>
      </c>
      <c r="AY29" s="38">
        <v>7</v>
      </c>
      <c r="AZ29" s="38">
        <v>122</v>
      </c>
      <c r="BA29" s="44">
        <v>27</v>
      </c>
      <c r="BB29" s="51">
        <f t="shared" si="11"/>
        <v>156</v>
      </c>
      <c r="BC29" s="15">
        <f t="shared" si="12"/>
        <v>0.97499999999999998</v>
      </c>
      <c r="BD29" s="35" t="str">
        <f t="shared" si="13"/>
        <v>↓</v>
      </c>
      <c r="BE29" s="33">
        <v>1.0248447204968945</v>
      </c>
    </row>
    <row r="30" spans="1:57" ht="15" customHeight="1" x14ac:dyDescent="0.15">
      <c r="A30" s="10" t="s">
        <v>3</v>
      </c>
      <c r="B30" s="14" t="s">
        <v>2</v>
      </c>
      <c r="C30" s="14" t="s">
        <v>81</v>
      </c>
      <c r="D30" s="29">
        <v>116</v>
      </c>
      <c r="E30" s="13" t="s">
        <v>80</v>
      </c>
      <c r="F30" s="13">
        <v>50</v>
      </c>
      <c r="G30" s="38">
        <v>0</v>
      </c>
      <c r="H30" s="38">
        <v>12</v>
      </c>
      <c r="I30" s="44">
        <v>0</v>
      </c>
      <c r="J30" s="10">
        <f t="shared" si="0"/>
        <v>12</v>
      </c>
      <c r="K30" s="38">
        <v>0</v>
      </c>
      <c r="L30" s="38">
        <v>12</v>
      </c>
      <c r="M30" s="41">
        <v>0</v>
      </c>
      <c r="N30" s="10">
        <f t="shared" si="1"/>
        <v>12</v>
      </c>
      <c r="O30" s="38">
        <v>0</v>
      </c>
      <c r="P30" s="38">
        <v>13</v>
      </c>
      <c r="Q30" s="44">
        <v>0</v>
      </c>
      <c r="R30" s="10">
        <f t="shared" si="2"/>
        <v>13</v>
      </c>
      <c r="S30" s="38">
        <v>0</v>
      </c>
      <c r="T30" s="38">
        <v>13</v>
      </c>
      <c r="U30" s="41">
        <v>0</v>
      </c>
      <c r="V30" s="10">
        <f t="shared" si="3"/>
        <v>13</v>
      </c>
      <c r="W30" s="38">
        <v>0</v>
      </c>
      <c r="X30" s="38">
        <v>13</v>
      </c>
      <c r="Y30" s="44">
        <v>0</v>
      </c>
      <c r="Z30" s="10">
        <f t="shared" si="4"/>
        <v>13</v>
      </c>
      <c r="AA30" s="38">
        <v>0</v>
      </c>
      <c r="AB30" s="38">
        <v>13</v>
      </c>
      <c r="AC30" s="44">
        <v>0</v>
      </c>
      <c r="AD30" s="10">
        <f t="shared" si="5"/>
        <v>13</v>
      </c>
      <c r="AE30" s="38">
        <v>0</v>
      </c>
      <c r="AF30" s="38">
        <v>13</v>
      </c>
      <c r="AG30" s="44">
        <v>0</v>
      </c>
      <c r="AH30" s="10">
        <f t="shared" si="6"/>
        <v>13</v>
      </c>
      <c r="AI30" s="38">
        <v>0</v>
      </c>
      <c r="AJ30" s="38">
        <v>13</v>
      </c>
      <c r="AK30" s="44">
        <v>1</v>
      </c>
      <c r="AL30" s="10">
        <f t="shared" si="7"/>
        <v>14</v>
      </c>
      <c r="AM30" s="38">
        <v>0</v>
      </c>
      <c r="AN30" s="38">
        <v>13</v>
      </c>
      <c r="AO30" s="44">
        <v>1</v>
      </c>
      <c r="AP30" s="10">
        <f t="shared" si="8"/>
        <v>14</v>
      </c>
      <c r="AQ30" s="38">
        <v>0</v>
      </c>
      <c r="AR30" s="38">
        <v>13</v>
      </c>
      <c r="AS30" s="44">
        <v>1</v>
      </c>
      <c r="AT30" s="10">
        <f t="shared" si="9"/>
        <v>14</v>
      </c>
      <c r="AU30" s="38">
        <v>0</v>
      </c>
      <c r="AV30" s="38">
        <v>13</v>
      </c>
      <c r="AW30" s="44">
        <v>1</v>
      </c>
      <c r="AX30" s="51">
        <f t="shared" si="10"/>
        <v>14</v>
      </c>
      <c r="AY30" s="38">
        <v>0</v>
      </c>
      <c r="AZ30" s="38">
        <v>13</v>
      </c>
      <c r="BA30" s="44">
        <v>1</v>
      </c>
      <c r="BB30" s="51">
        <f t="shared" si="11"/>
        <v>14</v>
      </c>
      <c r="BC30" s="15">
        <f t="shared" si="12"/>
        <v>0.24</v>
      </c>
      <c r="BD30" s="35" t="str">
        <f t="shared" si="13"/>
        <v>↓</v>
      </c>
      <c r="BE30" s="33">
        <v>0.34782608695652173</v>
      </c>
    </row>
    <row r="31" spans="1:57" ht="15" customHeight="1" x14ac:dyDescent="0.15">
      <c r="A31" s="10" t="s">
        <v>3</v>
      </c>
      <c r="B31" s="14" t="s">
        <v>2</v>
      </c>
      <c r="C31" s="14" t="s">
        <v>79</v>
      </c>
      <c r="D31" s="29">
        <v>115</v>
      </c>
      <c r="E31" s="13" t="s">
        <v>78</v>
      </c>
      <c r="F31" s="13">
        <v>68</v>
      </c>
      <c r="G31" s="38">
        <v>0</v>
      </c>
      <c r="H31" s="38">
        <v>26</v>
      </c>
      <c r="I31" s="44">
        <v>0</v>
      </c>
      <c r="J31" s="10">
        <f t="shared" si="0"/>
        <v>26</v>
      </c>
      <c r="K31" s="38">
        <v>0</v>
      </c>
      <c r="L31" s="38">
        <v>26</v>
      </c>
      <c r="M31" s="41">
        <v>0</v>
      </c>
      <c r="N31" s="10">
        <f t="shared" si="1"/>
        <v>26</v>
      </c>
      <c r="O31" s="38">
        <v>0</v>
      </c>
      <c r="P31" s="38">
        <v>26</v>
      </c>
      <c r="Q31" s="44">
        <v>0</v>
      </c>
      <c r="R31" s="10">
        <f t="shared" si="2"/>
        <v>26</v>
      </c>
      <c r="S31" s="38">
        <v>0</v>
      </c>
      <c r="T31" s="38">
        <v>26</v>
      </c>
      <c r="U31" s="41">
        <v>0</v>
      </c>
      <c r="V31" s="10">
        <f t="shared" si="3"/>
        <v>26</v>
      </c>
      <c r="W31" s="38">
        <v>0</v>
      </c>
      <c r="X31" s="38">
        <v>26</v>
      </c>
      <c r="Y31" s="44">
        <v>0</v>
      </c>
      <c r="Z31" s="10">
        <f t="shared" si="4"/>
        <v>26</v>
      </c>
      <c r="AA31" s="38">
        <v>0</v>
      </c>
      <c r="AB31" s="38">
        <v>26</v>
      </c>
      <c r="AC31" s="44">
        <v>0</v>
      </c>
      <c r="AD31" s="10">
        <f t="shared" si="5"/>
        <v>26</v>
      </c>
      <c r="AE31" s="38">
        <v>0</v>
      </c>
      <c r="AF31" s="38">
        <v>26</v>
      </c>
      <c r="AG31" s="44">
        <v>0</v>
      </c>
      <c r="AH31" s="10">
        <f t="shared" si="6"/>
        <v>26</v>
      </c>
      <c r="AI31" s="38">
        <v>0</v>
      </c>
      <c r="AJ31" s="38">
        <v>26</v>
      </c>
      <c r="AK31" s="44">
        <v>0</v>
      </c>
      <c r="AL31" s="10">
        <f t="shared" si="7"/>
        <v>26</v>
      </c>
      <c r="AM31" s="38">
        <v>0</v>
      </c>
      <c r="AN31" s="38">
        <v>26</v>
      </c>
      <c r="AO31" s="44">
        <v>0</v>
      </c>
      <c r="AP31" s="10">
        <f t="shared" si="8"/>
        <v>26</v>
      </c>
      <c r="AQ31" s="38">
        <v>0</v>
      </c>
      <c r="AR31" s="38">
        <v>26</v>
      </c>
      <c r="AS31" s="44">
        <v>0</v>
      </c>
      <c r="AT31" s="10">
        <f t="shared" si="9"/>
        <v>26</v>
      </c>
      <c r="AU31" s="38">
        <v>0</v>
      </c>
      <c r="AV31" s="38">
        <v>26</v>
      </c>
      <c r="AW31" s="44">
        <v>0</v>
      </c>
      <c r="AX31" s="51">
        <f t="shared" si="10"/>
        <v>26</v>
      </c>
      <c r="AY31" s="38">
        <v>0</v>
      </c>
      <c r="AZ31" s="38">
        <v>26</v>
      </c>
      <c r="BA31" s="44">
        <v>0</v>
      </c>
      <c r="BB31" s="51">
        <f t="shared" si="11"/>
        <v>26</v>
      </c>
      <c r="BC31" s="15">
        <f t="shared" si="12"/>
        <v>0.38235294117647056</v>
      </c>
      <c r="BD31" s="35" t="str">
        <f t="shared" si="13"/>
        <v>↑</v>
      </c>
      <c r="BE31" s="33">
        <v>0.13157894736842105</v>
      </c>
    </row>
    <row r="32" spans="1:57" ht="15" customHeight="1" x14ac:dyDescent="0.15">
      <c r="A32" s="10" t="s">
        <v>3</v>
      </c>
      <c r="B32" s="14" t="s">
        <v>2</v>
      </c>
      <c r="C32" s="14" t="s">
        <v>77</v>
      </c>
      <c r="D32" s="29">
        <v>35</v>
      </c>
      <c r="E32" s="13" t="s">
        <v>76</v>
      </c>
      <c r="F32" s="13">
        <v>21</v>
      </c>
      <c r="G32" s="38">
        <v>1</v>
      </c>
      <c r="H32" s="38">
        <v>22</v>
      </c>
      <c r="I32" s="44">
        <v>0</v>
      </c>
      <c r="J32" s="10">
        <f t="shared" si="0"/>
        <v>23</v>
      </c>
      <c r="K32" s="38">
        <v>1</v>
      </c>
      <c r="L32" s="38">
        <v>22</v>
      </c>
      <c r="M32" s="41">
        <v>0</v>
      </c>
      <c r="N32" s="10">
        <f t="shared" si="1"/>
        <v>23</v>
      </c>
      <c r="O32" s="38">
        <v>1</v>
      </c>
      <c r="P32" s="38">
        <v>22</v>
      </c>
      <c r="Q32" s="44">
        <v>0</v>
      </c>
      <c r="R32" s="10">
        <f t="shared" si="2"/>
        <v>23</v>
      </c>
      <c r="S32" s="38">
        <v>1</v>
      </c>
      <c r="T32" s="38">
        <v>22</v>
      </c>
      <c r="U32" s="41">
        <v>0</v>
      </c>
      <c r="V32" s="10">
        <f t="shared" si="3"/>
        <v>23</v>
      </c>
      <c r="W32" s="38">
        <v>1</v>
      </c>
      <c r="X32" s="38">
        <v>22</v>
      </c>
      <c r="Y32" s="44">
        <v>0</v>
      </c>
      <c r="Z32" s="10">
        <f t="shared" si="4"/>
        <v>23</v>
      </c>
      <c r="AA32" s="38">
        <v>1</v>
      </c>
      <c r="AB32" s="38">
        <v>22</v>
      </c>
      <c r="AC32" s="44">
        <v>0</v>
      </c>
      <c r="AD32" s="10">
        <f t="shared" si="5"/>
        <v>23</v>
      </c>
      <c r="AE32" s="38">
        <v>1</v>
      </c>
      <c r="AF32" s="38">
        <v>22</v>
      </c>
      <c r="AG32" s="44">
        <v>0</v>
      </c>
      <c r="AH32" s="10">
        <f t="shared" si="6"/>
        <v>23</v>
      </c>
      <c r="AI32" s="38">
        <v>1</v>
      </c>
      <c r="AJ32" s="38">
        <v>22</v>
      </c>
      <c r="AK32" s="44">
        <v>0</v>
      </c>
      <c r="AL32" s="10">
        <f t="shared" si="7"/>
        <v>23</v>
      </c>
      <c r="AM32" s="38">
        <v>1</v>
      </c>
      <c r="AN32" s="38">
        <v>21</v>
      </c>
      <c r="AO32" s="44">
        <v>0</v>
      </c>
      <c r="AP32" s="10">
        <f t="shared" si="8"/>
        <v>22</v>
      </c>
      <c r="AQ32" s="38">
        <v>1</v>
      </c>
      <c r="AR32" s="38">
        <v>21</v>
      </c>
      <c r="AS32" s="44">
        <v>0</v>
      </c>
      <c r="AT32" s="10">
        <f t="shared" si="9"/>
        <v>22</v>
      </c>
      <c r="AU32" s="38">
        <v>1</v>
      </c>
      <c r="AV32" s="38">
        <v>21</v>
      </c>
      <c r="AW32" s="44">
        <v>0</v>
      </c>
      <c r="AX32" s="51">
        <f t="shared" si="10"/>
        <v>22</v>
      </c>
      <c r="AY32" s="38">
        <v>1</v>
      </c>
      <c r="AZ32" s="38">
        <v>21</v>
      </c>
      <c r="BA32" s="44">
        <v>0</v>
      </c>
      <c r="BB32" s="51">
        <f t="shared" si="11"/>
        <v>22</v>
      </c>
      <c r="BC32" s="15">
        <f t="shared" si="12"/>
        <v>1.0952380952380953</v>
      </c>
      <c r="BD32" s="35" t="str">
        <f t="shared" si="13"/>
        <v>↑</v>
      </c>
      <c r="BE32" s="33">
        <v>0.91304347826086951</v>
      </c>
    </row>
    <row r="33" spans="1:57" ht="15" customHeight="1" x14ac:dyDescent="0.15">
      <c r="A33" s="10" t="s">
        <v>3</v>
      </c>
      <c r="B33" s="14" t="s">
        <v>2</v>
      </c>
      <c r="C33" s="14" t="s">
        <v>75</v>
      </c>
      <c r="D33" s="29">
        <v>21</v>
      </c>
      <c r="E33" s="13" t="s">
        <v>74</v>
      </c>
      <c r="F33" s="13">
        <v>43</v>
      </c>
      <c r="G33" s="38">
        <v>1</v>
      </c>
      <c r="H33" s="38">
        <v>11</v>
      </c>
      <c r="I33" s="44">
        <v>1</v>
      </c>
      <c r="J33" s="10">
        <f t="shared" si="0"/>
        <v>13</v>
      </c>
      <c r="K33" s="38">
        <v>1</v>
      </c>
      <c r="L33" s="38">
        <v>11</v>
      </c>
      <c r="M33" s="41">
        <v>1</v>
      </c>
      <c r="N33" s="10">
        <f t="shared" si="1"/>
        <v>13</v>
      </c>
      <c r="O33" s="38">
        <v>1</v>
      </c>
      <c r="P33" s="38">
        <v>11</v>
      </c>
      <c r="Q33" s="44">
        <v>1</v>
      </c>
      <c r="R33" s="10">
        <f t="shared" si="2"/>
        <v>13</v>
      </c>
      <c r="S33" s="38">
        <v>1</v>
      </c>
      <c r="T33" s="38">
        <v>11</v>
      </c>
      <c r="U33" s="41">
        <v>1</v>
      </c>
      <c r="V33" s="10">
        <f t="shared" si="3"/>
        <v>13</v>
      </c>
      <c r="W33" s="38">
        <v>1</v>
      </c>
      <c r="X33" s="38">
        <v>11</v>
      </c>
      <c r="Y33" s="44">
        <v>1</v>
      </c>
      <c r="Z33" s="10">
        <f t="shared" si="4"/>
        <v>13</v>
      </c>
      <c r="AA33" s="38">
        <v>1</v>
      </c>
      <c r="AB33" s="38">
        <v>11</v>
      </c>
      <c r="AC33" s="44">
        <v>1</v>
      </c>
      <c r="AD33" s="10">
        <f t="shared" si="5"/>
        <v>13</v>
      </c>
      <c r="AE33" s="38">
        <v>1</v>
      </c>
      <c r="AF33" s="38">
        <v>11</v>
      </c>
      <c r="AG33" s="44">
        <v>1</v>
      </c>
      <c r="AH33" s="10">
        <f t="shared" si="6"/>
        <v>13</v>
      </c>
      <c r="AI33" s="38">
        <v>1</v>
      </c>
      <c r="AJ33" s="38">
        <v>11</v>
      </c>
      <c r="AK33" s="44">
        <v>1</v>
      </c>
      <c r="AL33" s="10">
        <f t="shared" si="7"/>
        <v>13</v>
      </c>
      <c r="AM33" s="38">
        <v>1</v>
      </c>
      <c r="AN33" s="38">
        <v>11</v>
      </c>
      <c r="AO33" s="44">
        <v>1</v>
      </c>
      <c r="AP33" s="10">
        <f t="shared" si="8"/>
        <v>13</v>
      </c>
      <c r="AQ33" s="38">
        <v>1</v>
      </c>
      <c r="AR33" s="38">
        <v>11</v>
      </c>
      <c r="AS33" s="44">
        <v>1</v>
      </c>
      <c r="AT33" s="10">
        <f t="shared" si="9"/>
        <v>13</v>
      </c>
      <c r="AU33" s="38">
        <v>1</v>
      </c>
      <c r="AV33" s="38">
        <v>11</v>
      </c>
      <c r="AW33" s="44">
        <v>1</v>
      </c>
      <c r="AX33" s="51">
        <f t="shared" si="10"/>
        <v>13</v>
      </c>
      <c r="AY33" s="38">
        <v>1</v>
      </c>
      <c r="AZ33" s="38">
        <v>11</v>
      </c>
      <c r="BA33" s="44">
        <v>1</v>
      </c>
      <c r="BB33" s="51">
        <f t="shared" si="11"/>
        <v>13</v>
      </c>
      <c r="BC33" s="15">
        <f t="shared" si="12"/>
        <v>0.30232558139534882</v>
      </c>
      <c r="BD33" s="35" t="str">
        <f t="shared" si="13"/>
        <v>↓</v>
      </c>
      <c r="BE33" s="33">
        <v>0.46341463414634149</v>
      </c>
    </row>
    <row r="34" spans="1:57" ht="15" customHeight="1" x14ac:dyDescent="0.15">
      <c r="A34" s="10" t="s">
        <v>3</v>
      </c>
      <c r="B34" s="14" t="s">
        <v>2</v>
      </c>
      <c r="C34" s="14" t="s">
        <v>73</v>
      </c>
      <c r="D34" s="29">
        <v>65</v>
      </c>
      <c r="E34" s="13" t="s">
        <v>72</v>
      </c>
      <c r="F34" s="13">
        <v>16</v>
      </c>
      <c r="G34" s="38">
        <v>1</v>
      </c>
      <c r="H34" s="38">
        <v>3</v>
      </c>
      <c r="I34" s="44">
        <v>1</v>
      </c>
      <c r="J34" s="10">
        <f t="shared" si="0"/>
        <v>5</v>
      </c>
      <c r="K34" s="38">
        <v>1</v>
      </c>
      <c r="L34" s="38">
        <v>3</v>
      </c>
      <c r="M34" s="41">
        <v>1</v>
      </c>
      <c r="N34" s="10">
        <f t="shared" si="1"/>
        <v>5</v>
      </c>
      <c r="O34" s="38">
        <v>1</v>
      </c>
      <c r="P34" s="38">
        <v>2</v>
      </c>
      <c r="Q34" s="44">
        <v>1</v>
      </c>
      <c r="R34" s="10">
        <f t="shared" si="2"/>
        <v>4</v>
      </c>
      <c r="S34" s="38">
        <v>1</v>
      </c>
      <c r="T34" s="38">
        <v>2</v>
      </c>
      <c r="U34" s="41">
        <v>1</v>
      </c>
      <c r="V34" s="10">
        <f t="shared" si="3"/>
        <v>4</v>
      </c>
      <c r="W34" s="38">
        <v>1</v>
      </c>
      <c r="X34" s="38">
        <v>2</v>
      </c>
      <c r="Y34" s="44">
        <v>1</v>
      </c>
      <c r="Z34" s="10">
        <f t="shared" si="4"/>
        <v>4</v>
      </c>
      <c r="AA34" s="38">
        <v>1</v>
      </c>
      <c r="AB34" s="38">
        <v>2</v>
      </c>
      <c r="AC34" s="44">
        <v>1</v>
      </c>
      <c r="AD34" s="10">
        <f t="shared" si="5"/>
        <v>4</v>
      </c>
      <c r="AE34" s="38">
        <v>1</v>
      </c>
      <c r="AF34" s="38">
        <v>2</v>
      </c>
      <c r="AG34" s="44">
        <v>1</v>
      </c>
      <c r="AH34" s="10">
        <f t="shared" si="6"/>
        <v>4</v>
      </c>
      <c r="AI34" s="38">
        <v>1</v>
      </c>
      <c r="AJ34" s="38">
        <v>2</v>
      </c>
      <c r="AK34" s="44">
        <v>1</v>
      </c>
      <c r="AL34" s="10">
        <f t="shared" si="7"/>
        <v>4</v>
      </c>
      <c r="AM34" s="38">
        <v>1</v>
      </c>
      <c r="AN34" s="38">
        <v>2</v>
      </c>
      <c r="AO34" s="44">
        <v>1</v>
      </c>
      <c r="AP34" s="10">
        <f t="shared" si="8"/>
        <v>4</v>
      </c>
      <c r="AQ34" s="38">
        <v>1</v>
      </c>
      <c r="AR34" s="38">
        <v>2</v>
      </c>
      <c r="AS34" s="44">
        <v>1</v>
      </c>
      <c r="AT34" s="10">
        <f t="shared" si="9"/>
        <v>4</v>
      </c>
      <c r="AU34" s="38">
        <v>1</v>
      </c>
      <c r="AV34" s="38">
        <v>2</v>
      </c>
      <c r="AW34" s="44">
        <v>1</v>
      </c>
      <c r="AX34" s="51">
        <f t="shared" si="10"/>
        <v>4</v>
      </c>
      <c r="AY34" s="38">
        <v>1</v>
      </c>
      <c r="AZ34" s="38">
        <v>2</v>
      </c>
      <c r="BA34" s="44">
        <v>1</v>
      </c>
      <c r="BB34" s="51">
        <f t="shared" si="11"/>
        <v>4</v>
      </c>
      <c r="BC34" s="15">
        <f t="shared" si="12"/>
        <v>0.3125</v>
      </c>
      <c r="BD34" s="35" t="str">
        <f t="shared" si="13"/>
        <v>↑</v>
      </c>
      <c r="BE34" s="33">
        <v>0.25</v>
      </c>
    </row>
    <row r="35" spans="1:57" ht="15" customHeight="1" x14ac:dyDescent="0.15">
      <c r="A35" s="10" t="s">
        <v>3</v>
      </c>
      <c r="B35" s="14" t="s">
        <v>2</v>
      </c>
      <c r="C35" s="14" t="s">
        <v>71</v>
      </c>
      <c r="D35" s="29">
        <v>45</v>
      </c>
      <c r="E35" s="13" t="s">
        <v>70</v>
      </c>
      <c r="F35" s="13">
        <v>50</v>
      </c>
      <c r="G35" s="38">
        <v>0</v>
      </c>
      <c r="H35" s="38">
        <v>5</v>
      </c>
      <c r="I35" s="44">
        <v>0</v>
      </c>
      <c r="J35" s="10">
        <f t="shared" si="0"/>
        <v>5</v>
      </c>
      <c r="K35" s="38">
        <v>0</v>
      </c>
      <c r="L35" s="38">
        <v>5</v>
      </c>
      <c r="M35" s="41">
        <v>0</v>
      </c>
      <c r="N35" s="10">
        <f t="shared" si="1"/>
        <v>5</v>
      </c>
      <c r="O35" s="38">
        <v>0</v>
      </c>
      <c r="P35" s="38">
        <v>5</v>
      </c>
      <c r="Q35" s="44">
        <v>0</v>
      </c>
      <c r="R35" s="10">
        <f t="shared" si="2"/>
        <v>5</v>
      </c>
      <c r="S35" s="38">
        <v>0</v>
      </c>
      <c r="T35" s="38">
        <v>5</v>
      </c>
      <c r="U35" s="41">
        <v>0</v>
      </c>
      <c r="V35" s="10">
        <f t="shared" si="3"/>
        <v>5</v>
      </c>
      <c r="W35" s="38">
        <v>0</v>
      </c>
      <c r="X35" s="38">
        <v>5</v>
      </c>
      <c r="Y35" s="44">
        <v>0</v>
      </c>
      <c r="Z35" s="10">
        <f t="shared" si="4"/>
        <v>5</v>
      </c>
      <c r="AA35" s="38">
        <v>0</v>
      </c>
      <c r="AB35" s="38">
        <v>5</v>
      </c>
      <c r="AC35" s="44">
        <v>0</v>
      </c>
      <c r="AD35" s="10">
        <f t="shared" si="5"/>
        <v>5</v>
      </c>
      <c r="AE35" s="38">
        <v>0</v>
      </c>
      <c r="AF35" s="38">
        <v>4</v>
      </c>
      <c r="AG35" s="44">
        <v>0</v>
      </c>
      <c r="AH35" s="10">
        <f t="shared" si="6"/>
        <v>4</v>
      </c>
      <c r="AI35" s="38">
        <v>0</v>
      </c>
      <c r="AJ35" s="38">
        <v>4</v>
      </c>
      <c r="AK35" s="44">
        <v>0</v>
      </c>
      <c r="AL35" s="10">
        <f t="shared" si="7"/>
        <v>4</v>
      </c>
      <c r="AM35" s="38">
        <v>0</v>
      </c>
      <c r="AN35" s="38">
        <v>4</v>
      </c>
      <c r="AO35" s="44">
        <v>0</v>
      </c>
      <c r="AP35" s="10">
        <f t="shared" si="8"/>
        <v>4</v>
      </c>
      <c r="AQ35" s="38">
        <v>0</v>
      </c>
      <c r="AR35" s="38">
        <v>4</v>
      </c>
      <c r="AS35" s="44">
        <v>0</v>
      </c>
      <c r="AT35" s="10">
        <f t="shared" si="9"/>
        <v>4</v>
      </c>
      <c r="AU35" s="38">
        <v>0</v>
      </c>
      <c r="AV35" s="38">
        <v>4</v>
      </c>
      <c r="AW35" s="44">
        <v>0</v>
      </c>
      <c r="AX35" s="51">
        <f t="shared" si="10"/>
        <v>4</v>
      </c>
      <c r="AY35" s="38">
        <v>0</v>
      </c>
      <c r="AZ35" s="38">
        <v>4</v>
      </c>
      <c r="BA35" s="44">
        <v>0</v>
      </c>
      <c r="BB35" s="51">
        <f t="shared" si="11"/>
        <v>4</v>
      </c>
      <c r="BC35" s="15">
        <f t="shared" si="12"/>
        <v>0.1</v>
      </c>
      <c r="BD35" s="35" t="str">
        <f t="shared" si="13"/>
        <v>↑</v>
      </c>
      <c r="BE35" s="33">
        <v>8.3333333333333329E-2</v>
      </c>
    </row>
    <row r="36" spans="1:57" ht="15" customHeight="1" x14ac:dyDescent="0.15">
      <c r="A36" s="10" t="s">
        <v>3</v>
      </c>
      <c r="B36" s="14" t="s">
        <v>2</v>
      </c>
      <c r="C36" s="14" t="s">
        <v>69</v>
      </c>
      <c r="D36" s="29">
        <v>67</v>
      </c>
      <c r="E36" s="13" t="s">
        <v>68</v>
      </c>
      <c r="F36" s="13">
        <v>36</v>
      </c>
      <c r="G36" s="38">
        <v>1</v>
      </c>
      <c r="H36" s="38">
        <v>13</v>
      </c>
      <c r="I36" s="44">
        <v>0</v>
      </c>
      <c r="J36" s="10">
        <f t="shared" si="0"/>
        <v>14</v>
      </c>
      <c r="K36" s="38">
        <v>1</v>
      </c>
      <c r="L36" s="38">
        <v>13</v>
      </c>
      <c r="M36" s="41">
        <v>0</v>
      </c>
      <c r="N36" s="10">
        <f t="shared" si="1"/>
        <v>14</v>
      </c>
      <c r="O36" s="38">
        <v>1</v>
      </c>
      <c r="P36" s="38">
        <v>13</v>
      </c>
      <c r="Q36" s="44">
        <v>0</v>
      </c>
      <c r="R36" s="10">
        <f t="shared" si="2"/>
        <v>14</v>
      </c>
      <c r="S36" s="38">
        <v>1</v>
      </c>
      <c r="T36" s="38">
        <v>13</v>
      </c>
      <c r="U36" s="41">
        <v>0</v>
      </c>
      <c r="V36" s="10">
        <f t="shared" si="3"/>
        <v>14</v>
      </c>
      <c r="W36" s="38">
        <v>1</v>
      </c>
      <c r="X36" s="38">
        <v>13</v>
      </c>
      <c r="Y36" s="44">
        <v>0</v>
      </c>
      <c r="Z36" s="10">
        <f t="shared" si="4"/>
        <v>14</v>
      </c>
      <c r="AA36" s="38">
        <v>1</v>
      </c>
      <c r="AB36" s="38">
        <v>13</v>
      </c>
      <c r="AC36" s="44">
        <v>0</v>
      </c>
      <c r="AD36" s="10">
        <f t="shared" si="5"/>
        <v>14</v>
      </c>
      <c r="AE36" s="38">
        <v>1</v>
      </c>
      <c r="AF36" s="38">
        <v>13</v>
      </c>
      <c r="AG36" s="44">
        <v>0</v>
      </c>
      <c r="AH36" s="10">
        <f t="shared" si="6"/>
        <v>14</v>
      </c>
      <c r="AI36" s="38">
        <v>1</v>
      </c>
      <c r="AJ36" s="38">
        <v>13</v>
      </c>
      <c r="AK36" s="44">
        <v>0</v>
      </c>
      <c r="AL36" s="10">
        <f t="shared" si="7"/>
        <v>14</v>
      </c>
      <c r="AM36" s="38">
        <v>1</v>
      </c>
      <c r="AN36" s="38">
        <v>13</v>
      </c>
      <c r="AO36" s="44">
        <v>0</v>
      </c>
      <c r="AP36" s="10">
        <f t="shared" si="8"/>
        <v>14</v>
      </c>
      <c r="AQ36" s="38">
        <v>1</v>
      </c>
      <c r="AR36" s="38">
        <v>13</v>
      </c>
      <c r="AS36" s="44">
        <v>0</v>
      </c>
      <c r="AT36" s="10">
        <f t="shared" si="9"/>
        <v>14</v>
      </c>
      <c r="AU36" s="38">
        <v>1</v>
      </c>
      <c r="AV36" s="38">
        <v>13</v>
      </c>
      <c r="AW36" s="44">
        <v>0</v>
      </c>
      <c r="AX36" s="51">
        <f t="shared" si="10"/>
        <v>14</v>
      </c>
      <c r="AY36" s="38">
        <v>1</v>
      </c>
      <c r="AZ36" s="38">
        <v>13</v>
      </c>
      <c r="BA36" s="44">
        <v>0</v>
      </c>
      <c r="BB36" s="51">
        <f t="shared" si="11"/>
        <v>14</v>
      </c>
      <c r="BC36" s="15">
        <f t="shared" si="12"/>
        <v>0.3888888888888889</v>
      </c>
      <c r="BD36" s="35" t="str">
        <f t="shared" si="13"/>
        <v>↓</v>
      </c>
      <c r="BE36" s="33">
        <v>0.52941176470588236</v>
      </c>
    </row>
    <row r="37" spans="1:57" ht="15" customHeight="1" x14ac:dyDescent="0.15">
      <c r="A37" s="10" t="s">
        <v>3</v>
      </c>
      <c r="B37" s="14" t="s">
        <v>2</v>
      </c>
      <c r="C37" s="14" t="s">
        <v>67</v>
      </c>
      <c r="D37" s="29">
        <v>105</v>
      </c>
      <c r="E37" s="13" t="s">
        <v>66</v>
      </c>
      <c r="F37" s="13">
        <v>26</v>
      </c>
      <c r="G37" s="38">
        <v>2</v>
      </c>
      <c r="H37" s="38">
        <v>6</v>
      </c>
      <c r="I37" s="44">
        <v>4</v>
      </c>
      <c r="J37" s="10">
        <f t="shared" si="0"/>
        <v>12</v>
      </c>
      <c r="K37" s="38">
        <v>2</v>
      </c>
      <c r="L37" s="38">
        <v>6</v>
      </c>
      <c r="M37" s="41">
        <v>4</v>
      </c>
      <c r="N37" s="10">
        <f t="shared" si="1"/>
        <v>12</v>
      </c>
      <c r="O37" s="38">
        <v>2</v>
      </c>
      <c r="P37" s="38">
        <v>6</v>
      </c>
      <c r="Q37" s="44">
        <v>4</v>
      </c>
      <c r="R37" s="10">
        <f t="shared" si="2"/>
        <v>12</v>
      </c>
      <c r="S37" s="38">
        <v>2</v>
      </c>
      <c r="T37" s="38">
        <v>6</v>
      </c>
      <c r="U37" s="41">
        <v>4</v>
      </c>
      <c r="V37" s="10">
        <f t="shared" si="3"/>
        <v>12</v>
      </c>
      <c r="W37" s="38">
        <v>2</v>
      </c>
      <c r="X37" s="38">
        <v>6</v>
      </c>
      <c r="Y37" s="44">
        <v>4</v>
      </c>
      <c r="Z37" s="10">
        <f t="shared" si="4"/>
        <v>12</v>
      </c>
      <c r="AA37" s="38">
        <v>2</v>
      </c>
      <c r="AB37" s="38">
        <v>6</v>
      </c>
      <c r="AC37" s="44">
        <v>4</v>
      </c>
      <c r="AD37" s="10">
        <f t="shared" si="5"/>
        <v>12</v>
      </c>
      <c r="AE37" s="38">
        <v>2</v>
      </c>
      <c r="AF37" s="38">
        <v>6</v>
      </c>
      <c r="AG37" s="44">
        <v>4</v>
      </c>
      <c r="AH37" s="10">
        <f t="shared" si="6"/>
        <v>12</v>
      </c>
      <c r="AI37" s="38">
        <v>2</v>
      </c>
      <c r="AJ37" s="38">
        <v>6</v>
      </c>
      <c r="AK37" s="44">
        <v>4</v>
      </c>
      <c r="AL37" s="10">
        <f t="shared" si="7"/>
        <v>12</v>
      </c>
      <c r="AM37" s="38">
        <v>2</v>
      </c>
      <c r="AN37" s="38">
        <v>6</v>
      </c>
      <c r="AO37" s="44">
        <v>4</v>
      </c>
      <c r="AP37" s="10">
        <f t="shared" si="8"/>
        <v>12</v>
      </c>
      <c r="AQ37" s="38">
        <v>2</v>
      </c>
      <c r="AR37" s="38">
        <v>6</v>
      </c>
      <c r="AS37" s="44">
        <v>4</v>
      </c>
      <c r="AT37" s="10">
        <f t="shared" si="9"/>
        <v>12</v>
      </c>
      <c r="AU37" s="38">
        <v>2</v>
      </c>
      <c r="AV37" s="38">
        <v>6</v>
      </c>
      <c r="AW37" s="44">
        <v>4</v>
      </c>
      <c r="AX37" s="51">
        <f t="shared" si="10"/>
        <v>12</v>
      </c>
      <c r="AY37" s="38">
        <v>2</v>
      </c>
      <c r="AZ37" s="38">
        <v>6</v>
      </c>
      <c r="BA37" s="44">
        <v>4</v>
      </c>
      <c r="BB37" s="51">
        <f t="shared" si="11"/>
        <v>12</v>
      </c>
      <c r="BC37" s="15">
        <f t="shared" si="12"/>
        <v>0.46153846153846156</v>
      </c>
      <c r="BD37" s="35" t="str">
        <f t="shared" si="13"/>
        <v>↑</v>
      </c>
      <c r="BE37" s="33">
        <v>0.41379310344827586</v>
      </c>
    </row>
    <row r="38" spans="1:57" ht="15" customHeight="1" x14ac:dyDescent="0.15">
      <c r="A38" s="10" t="s">
        <v>3</v>
      </c>
      <c r="B38" s="14" t="s">
        <v>2</v>
      </c>
      <c r="C38" s="14" t="s">
        <v>65</v>
      </c>
      <c r="D38" s="29">
        <v>68</v>
      </c>
      <c r="E38" s="13" t="s">
        <v>64</v>
      </c>
      <c r="F38" s="13">
        <v>29</v>
      </c>
      <c r="G38" s="38">
        <v>0</v>
      </c>
      <c r="H38" s="38">
        <v>16</v>
      </c>
      <c r="I38" s="44">
        <v>0</v>
      </c>
      <c r="J38" s="10">
        <f t="shared" si="0"/>
        <v>16</v>
      </c>
      <c r="K38" s="38">
        <v>0</v>
      </c>
      <c r="L38" s="38">
        <v>16</v>
      </c>
      <c r="M38" s="41">
        <v>0</v>
      </c>
      <c r="N38" s="10">
        <f t="shared" si="1"/>
        <v>16</v>
      </c>
      <c r="O38" s="38">
        <v>0</v>
      </c>
      <c r="P38" s="38">
        <v>16</v>
      </c>
      <c r="Q38" s="44">
        <v>0</v>
      </c>
      <c r="R38" s="10">
        <f t="shared" si="2"/>
        <v>16</v>
      </c>
      <c r="S38" s="38">
        <v>0</v>
      </c>
      <c r="T38" s="38">
        <v>15</v>
      </c>
      <c r="U38" s="41">
        <v>0</v>
      </c>
      <c r="V38" s="10">
        <f t="shared" si="3"/>
        <v>15</v>
      </c>
      <c r="W38" s="38">
        <v>0</v>
      </c>
      <c r="X38" s="38">
        <v>15</v>
      </c>
      <c r="Y38" s="44">
        <v>0</v>
      </c>
      <c r="Z38" s="10">
        <f t="shared" si="4"/>
        <v>15</v>
      </c>
      <c r="AA38" s="38">
        <v>0</v>
      </c>
      <c r="AB38" s="38">
        <v>15</v>
      </c>
      <c r="AC38" s="44">
        <v>0</v>
      </c>
      <c r="AD38" s="10">
        <f t="shared" si="5"/>
        <v>15</v>
      </c>
      <c r="AE38" s="38">
        <v>0</v>
      </c>
      <c r="AF38" s="38">
        <v>15</v>
      </c>
      <c r="AG38" s="44">
        <v>0</v>
      </c>
      <c r="AH38" s="10">
        <f t="shared" si="6"/>
        <v>15</v>
      </c>
      <c r="AI38" s="38">
        <v>0</v>
      </c>
      <c r="AJ38" s="38">
        <v>15</v>
      </c>
      <c r="AK38" s="44">
        <v>0</v>
      </c>
      <c r="AL38" s="10">
        <f t="shared" si="7"/>
        <v>15</v>
      </c>
      <c r="AM38" s="38">
        <v>0</v>
      </c>
      <c r="AN38" s="38">
        <v>15</v>
      </c>
      <c r="AO38" s="44">
        <v>0</v>
      </c>
      <c r="AP38" s="10">
        <f t="shared" si="8"/>
        <v>15</v>
      </c>
      <c r="AQ38" s="38">
        <v>0</v>
      </c>
      <c r="AR38" s="38">
        <v>15</v>
      </c>
      <c r="AS38" s="44">
        <v>0</v>
      </c>
      <c r="AT38" s="10">
        <f t="shared" si="9"/>
        <v>15</v>
      </c>
      <c r="AU38" s="38">
        <v>0</v>
      </c>
      <c r="AV38" s="38">
        <v>15</v>
      </c>
      <c r="AW38" s="44">
        <v>0</v>
      </c>
      <c r="AX38" s="51">
        <f t="shared" si="10"/>
        <v>15</v>
      </c>
      <c r="AY38" s="38">
        <v>0</v>
      </c>
      <c r="AZ38" s="38">
        <v>15</v>
      </c>
      <c r="BA38" s="44">
        <v>0</v>
      </c>
      <c r="BB38" s="51">
        <f t="shared" si="11"/>
        <v>15</v>
      </c>
      <c r="BC38" s="15">
        <f t="shared" si="12"/>
        <v>0.55172413793103448</v>
      </c>
      <c r="BD38" s="35" t="str">
        <f t="shared" si="13"/>
        <v>↓</v>
      </c>
      <c r="BE38" s="33">
        <v>0.73076923076923073</v>
      </c>
    </row>
    <row r="39" spans="1:57" ht="15" customHeight="1" x14ac:dyDescent="0.15">
      <c r="A39" s="10" t="s">
        <v>3</v>
      </c>
      <c r="B39" s="14" t="s">
        <v>2</v>
      </c>
      <c r="C39" s="14" t="s">
        <v>63</v>
      </c>
      <c r="D39" s="29">
        <v>15</v>
      </c>
      <c r="E39" s="13" t="s">
        <v>62</v>
      </c>
      <c r="F39" s="13">
        <v>57</v>
      </c>
      <c r="G39" s="38">
        <v>0</v>
      </c>
      <c r="H39" s="38">
        <v>2</v>
      </c>
      <c r="I39" s="44">
        <v>0</v>
      </c>
      <c r="J39" s="10">
        <f t="shared" si="0"/>
        <v>2</v>
      </c>
      <c r="K39" s="38">
        <v>0</v>
      </c>
      <c r="L39" s="38">
        <v>2</v>
      </c>
      <c r="M39" s="41">
        <v>0</v>
      </c>
      <c r="N39" s="10">
        <f t="shared" si="1"/>
        <v>2</v>
      </c>
      <c r="O39" s="38">
        <v>0</v>
      </c>
      <c r="P39" s="38">
        <v>2</v>
      </c>
      <c r="Q39" s="44">
        <v>0</v>
      </c>
      <c r="R39" s="10">
        <f t="shared" si="2"/>
        <v>2</v>
      </c>
      <c r="S39" s="38">
        <v>0</v>
      </c>
      <c r="T39" s="38">
        <v>2</v>
      </c>
      <c r="U39" s="41">
        <v>0</v>
      </c>
      <c r="V39" s="10">
        <f t="shared" si="3"/>
        <v>2</v>
      </c>
      <c r="W39" s="38">
        <v>0</v>
      </c>
      <c r="X39" s="38">
        <v>2</v>
      </c>
      <c r="Y39" s="44">
        <v>0</v>
      </c>
      <c r="Z39" s="10">
        <f t="shared" si="4"/>
        <v>2</v>
      </c>
      <c r="AA39" s="38">
        <v>0</v>
      </c>
      <c r="AB39" s="38">
        <v>2</v>
      </c>
      <c r="AC39" s="44">
        <v>0</v>
      </c>
      <c r="AD39" s="10">
        <f t="shared" si="5"/>
        <v>2</v>
      </c>
      <c r="AE39" s="38">
        <v>0</v>
      </c>
      <c r="AF39" s="38">
        <v>2</v>
      </c>
      <c r="AG39" s="44">
        <v>0</v>
      </c>
      <c r="AH39" s="10">
        <f t="shared" si="6"/>
        <v>2</v>
      </c>
      <c r="AI39" s="38">
        <v>0</v>
      </c>
      <c r="AJ39" s="38">
        <v>2</v>
      </c>
      <c r="AK39" s="44">
        <v>0</v>
      </c>
      <c r="AL39" s="10">
        <f t="shared" si="7"/>
        <v>2</v>
      </c>
      <c r="AM39" s="38">
        <v>0</v>
      </c>
      <c r="AN39" s="38">
        <v>2</v>
      </c>
      <c r="AO39" s="44">
        <v>0</v>
      </c>
      <c r="AP39" s="10">
        <f t="shared" si="8"/>
        <v>2</v>
      </c>
      <c r="AQ39" s="38">
        <v>0</v>
      </c>
      <c r="AR39" s="38">
        <v>2</v>
      </c>
      <c r="AS39" s="44">
        <v>0</v>
      </c>
      <c r="AT39" s="10">
        <f t="shared" si="9"/>
        <v>2</v>
      </c>
      <c r="AU39" s="38">
        <v>0</v>
      </c>
      <c r="AV39" s="38">
        <v>2</v>
      </c>
      <c r="AW39" s="44">
        <v>0</v>
      </c>
      <c r="AX39" s="51">
        <f t="shared" si="10"/>
        <v>2</v>
      </c>
      <c r="AY39" s="38">
        <v>0</v>
      </c>
      <c r="AZ39" s="38">
        <v>2</v>
      </c>
      <c r="BA39" s="44">
        <v>0</v>
      </c>
      <c r="BB39" s="51">
        <f t="shared" si="11"/>
        <v>2</v>
      </c>
      <c r="BC39" s="15">
        <f t="shared" si="12"/>
        <v>3.5087719298245612E-2</v>
      </c>
      <c r="BD39" s="35" t="str">
        <f t="shared" si="13"/>
        <v>↓</v>
      </c>
      <c r="BE39" s="33">
        <v>6.3492063492063489E-2</v>
      </c>
    </row>
    <row r="40" spans="1:57" ht="15" customHeight="1" x14ac:dyDescent="0.15">
      <c r="A40" s="10" t="s">
        <v>3</v>
      </c>
      <c r="B40" s="14" t="s">
        <v>2</v>
      </c>
      <c r="C40" s="14" t="s">
        <v>61</v>
      </c>
      <c r="D40" s="29">
        <v>17</v>
      </c>
      <c r="E40" s="13" t="s">
        <v>60</v>
      </c>
      <c r="F40" s="13">
        <v>47</v>
      </c>
      <c r="G40" s="38">
        <v>0</v>
      </c>
      <c r="H40" s="38">
        <v>2</v>
      </c>
      <c r="I40" s="44">
        <v>0</v>
      </c>
      <c r="J40" s="10">
        <f t="shared" si="0"/>
        <v>2</v>
      </c>
      <c r="K40" s="38">
        <v>0</v>
      </c>
      <c r="L40" s="38">
        <v>2</v>
      </c>
      <c r="M40" s="41">
        <v>0</v>
      </c>
      <c r="N40" s="10">
        <f t="shared" si="1"/>
        <v>2</v>
      </c>
      <c r="O40" s="38">
        <v>0</v>
      </c>
      <c r="P40" s="38">
        <v>2</v>
      </c>
      <c r="Q40" s="44">
        <v>0</v>
      </c>
      <c r="R40" s="10">
        <f t="shared" si="2"/>
        <v>2</v>
      </c>
      <c r="S40" s="38">
        <v>0</v>
      </c>
      <c r="T40" s="38">
        <v>2</v>
      </c>
      <c r="U40" s="41">
        <v>0</v>
      </c>
      <c r="V40" s="10">
        <f t="shared" si="3"/>
        <v>2</v>
      </c>
      <c r="W40" s="38">
        <v>0</v>
      </c>
      <c r="X40" s="38">
        <v>2</v>
      </c>
      <c r="Y40" s="44">
        <v>0</v>
      </c>
      <c r="Z40" s="10">
        <f t="shared" si="4"/>
        <v>2</v>
      </c>
      <c r="AA40" s="38">
        <v>0</v>
      </c>
      <c r="AB40" s="38">
        <v>2</v>
      </c>
      <c r="AC40" s="44">
        <v>0</v>
      </c>
      <c r="AD40" s="10">
        <f t="shared" si="5"/>
        <v>2</v>
      </c>
      <c r="AE40" s="38">
        <v>0</v>
      </c>
      <c r="AF40" s="38">
        <v>2</v>
      </c>
      <c r="AG40" s="44">
        <v>0</v>
      </c>
      <c r="AH40" s="10">
        <f t="shared" si="6"/>
        <v>2</v>
      </c>
      <c r="AI40" s="38">
        <v>0</v>
      </c>
      <c r="AJ40" s="38">
        <v>2</v>
      </c>
      <c r="AK40" s="44">
        <v>0</v>
      </c>
      <c r="AL40" s="10">
        <f t="shared" si="7"/>
        <v>2</v>
      </c>
      <c r="AM40" s="38">
        <v>0</v>
      </c>
      <c r="AN40" s="38">
        <v>2</v>
      </c>
      <c r="AO40" s="44">
        <v>0</v>
      </c>
      <c r="AP40" s="10">
        <f t="shared" si="8"/>
        <v>2</v>
      </c>
      <c r="AQ40" s="38">
        <v>0</v>
      </c>
      <c r="AR40" s="38">
        <v>2</v>
      </c>
      <c r="AS40" s="44">
        <v>0</v>
      </c>
      <c r="AT40" s="10">
        <f t="shared" si="9"/>
        <v>2</v>
      </c>
      <c r="AU40" s="38">
        <v>0</v>
      </c>
      <c r="AV40" s="38">
        <v>2</v>
      </c>
      <c r="AW40" s="44">
        <v>0</v>
      </c>
      <c r="AX40" s="51">
        <f t="shared" si="10"/>
        <v>2</v>
      </c>
      <c r="AY40" s="38">
        <v>0</v>
      </c>
      <c r="AZ40" s="38">
        <v>2</v>
      </c>
      <c r="BA40" s="44">
        <v>0</v>
      </c>
      <c r="BB40" s="51">
        <f t="shared" si="11"/>
        <v>2</v>
      </c>
      <c r="BC40" s="15">
        <f t="shared" si="12"/>
        <v>4.2553191489361701E-2</v>
      </c>
      <c r="BD40" s="35" t="str">
        <f t="shared" si="13"/>
        <v>↓</v>
      </c>
      <c r="BE40" s="33">
        <v>4.3478260869565216E-2</v>
      </c>
    </row>
    <row r="41" spans="1:57" ht="15" customHeight="1" x14ac:dyDescent="0.15">
      <c r="A41" s="10" t="s">
        <v>3</v>
      </c>
      <c r="B41" s="14" t="s">
        <v>2</v>
      </c>
      <c r="C41" s="14" t="s">
        <v>59</v>
      </c>
      <c r="D41" s="29">
        <v>18</v>
      </c>
      <c r="E41" s="13" t="s">
        <v>58</v>
      </c>
      <c r="F41" s="13">
        <v>56</v>
      </c>
      <c r="G41" s="38">
        <v>0</v>
      </c>
      <c r="H41" s="38">
        <v>9</v>
      </c>
      <c r="I41" s="44">
        <v>1</v>
      </c>
      <c r="J41" s="10">
        <f t="shared" si="0"/>
        <v>10</v>
      </c>
      <c r="K41" s="38">
        <v>0</v>
      </c>
      <c r="L41" s="38">
        <v>9</v>
      </c>
      <c r="M41" s="41">
        <v>1</v>
      </c>
      <c r="N41" s="10">
        <f t="shared" si="1"/>
        <v>10</v>
      </c>
      <c r="O41" s="38">
        <v>0</v>
      </c>
      <c r="P41" s="38">
        <v>9</v>
      </c>
      <c r="Q41" s="44">
        <v>1</v>
      </c>
      <c r="R41" s="10">
        <f t="shared" si="2"/>
        <v>10</v>
      </c>
      <c r="S41" s="38">
        <v>0</v>
      </c>
      <c r="T41" s="38">
        <v>8</v>
      </c>
      <c r="U41" s="41">
        <v>1</v>
      </c>
      <c r="V41" s="10">
        <f t="shared" si="3"/>
        <v>9</v>
      </c>
      <c r="W41" s="38">
        <v>0</v>
      </c>
      <c r="X41" s="38">
        <v>8</v>
      </c>
      <c r="Y41" s="44">
        <v>1</v>
      </c>
      <c r="Z41" s="10">
        <f t="shared" si="4"/>
        <v>9</v>
      </c>
      <c r="AA41" s="38">
        <v>0</v>
      </c>
      <c r="AB41" s="38">
        <v>8</v>
      </c>
      <c r="AC41" s="44">
        <v>1</v>
      </c>
      <c r="AD41" s="10">
        <f t="shared" si="5"/>
        <v>9</v>
      </c>
      <c r="AE41" s="38">
        <v>0</v>
      </c>
      <c r="AF41" s="38">
        <v>8</v>
      </c>
      <c r="AG41" s="44">
        <v>1</v>
      </c>
      <c r="AH41" s="10">
        <f t="shared" si="6"/>
        <v>9</v>
      </c>
      <c r="AI41" s="38">
        <v>0</v>
      </c>
      <c r="AJ41" s="38">
        <v>8</v>
      </c>
      <c r="AK41" s="44">
        <v>1</v>
      </c>
      <c r="AL41" s="10">
        <f t="shared" si="7"/>
        <v>9</v>
      </c>
      <c r="AM41" s="38">
        <v>0</v>
      </c>
      <c r="AN41" s="38">
        <v>8</v>
      </c>
      <c r="AO41" s="44">
        <v>1</v>
      </c>
      <c r="AP41" s="10">
        <f t="shared" si="8"/>
        <v>9</v>
      </c>
      <c r="AQ41" s="38">
        <v>0</v>
      </c>
      <c r="AR41" s="38">
        <v>8</v>
      </c>
      <c r="AS41" s="44">
        <v>1</v>
      </c>
      <c r="AT41" s="10">
        <f t="shared" si="9"/>
        <v>9</v>
      </c>
      <c r="AU41" s="38">
        <v>0</v>
      </c>
      <c r="AV41" s="38">
        <v>8</v>
      </c>
      <c r="AW41" s="44">
        <v>1</v>
      </c>
      <c r="AX41" s="51">
        <f t="shared" si="10"/>
        <v>9</v>
      </c>
      <c r="AY41" s="38">
        <v>0</v>
      </c>
      <c r="AZ41" s="38">
        <v>8</v>
      </c>
      <c r="BA41" s="44">
        <v>1</v>
      </c>
      <c r="BB41" s="51">
        <f t="shared" si="11"/>
        <v>9</v>
      </c>
      <c r="BC41" s="15">
        <f t="shared" si="12"/>
        <v>0.17857142857142858</v>
      </c>
      <c r="BD41" s="35" t="str">
        <f t="shared" si="13"/>
        <v>↑</v>
      </c>
      <c r="BE41" s="33">
        <v>0.10909090909090909</v>
      </c>
    </row>
    <row r="42" spans="1:57" ht="15" customHeight="1" x14ac:dyDescent="0.15">
      <c r="A42" s="10" t="s">
        <v>3</v>
      </c>
      <c r="B42" s="14" t="s">
        <v>2</v>
      </c>
      <c r="C42" s="14" t="s">
        <v>57</v>
      </c>
      <c r="D42" s="29">
        <v>83</v>
      </c>
      <c r="E42" s="13" t="s">
        <v>56</v>
      </c>
      <c r="F42" s="13">
        <v>100</v>
      </c>
      <c r="G42" s="38">
        <v>0</v>
      </c>
      <c r="H42" s="38">
        <v>6</v>
      </c>
      <c r="I42" s="44">
        <v>0</v>
      </c>
      <c r="J42" s="10">
        <f t="shared" si="0"/>
        <v>6</v>
      </c>
      <c r="K42" s="38">
        <v>0</v>
      </c>
      <c r="L42" s="38">
        <v>6</v>
      </c>
      <c r="M42" s="41">
        <v>0</v>
      </c>
      <c r="N42" s="10">
        <f t="shared" si="1"/>
        <v>6</v>
      </c>
      <c r="O42" s="38">
        <v>0</v>
      </c>
      <c r="P42" s="38">
        <v>6</v>
      </c>
      <c r="Q42" s="44">
        <v>0</v>
      </c>
      <c r="R42" s="10">
        <f t="shared" si="2"/>
        <v>6</v>
      </c>
      <c r="S42" s="38">
        <v>0</v>
      </c>
      <c r="T42" s="38">
        <v>6</v>
      </c>
      <c r="U42" s="41">
        <v>0</v>
      </c>
      <c r="V42" s="10">
        <f t="shared" si="3"/>
        <v>6</v>
      </c>
      <c r="W42" s="38">
        <v>0</v>
      </c>
      <c r="X42" s="38">
        <v>6</v>
      </c>
      <c r="Y42" s="44">
        <v>0</v>
      </c>
      <c r="Z42" s="10">
        <f t="shared" si="4"/>
        <v>6</v>
      </c>
      <c r="AA42" s="38">
        <v>0</v>
      </c>
      <c r="AB42" s="38">
        <v>6</v>
      </c>
      <c r="AC42" s="44">
        <v>0</v>
      </c>
      <c r="AD42" s="10">
        <f t="shared" si="5"/>
        <v>6</v>
      </c>
      <c r="AE42" s="38">
        <v>0</v>
      </c>
      <c r="AF42" s="38">
        <v>6</v>
      </c>
      <c r="AG42" s="44">
        <v>0</v>
      </c>
      <c r="AH42" s="10">
        <f t="shared" si="6"/>
        <v>6</v>
      </c>
      <c r="AI42" s="38">
        <v>0</v>
      </c>
      <c r="AJ42" s="38">
        <v>6</v>
      </c>
      <c r="AK42" s="44">
        <v>0</v>
      </c>
      <c r="AL42" s="10">
        <f t="shared" si="7"/>
        <v>6</v>
      </c>
      <c r="AM42" s="38">
        <v>0</v>
      </c>
      <c r="AN42" s="38">
        <v>6</v>
      </c>
      <c r="AO42" s="44">
        <v>0</v>
      </c>
      <c r="AP42" s="10">
        <f t="shared" si="8"/>
        <v>6</v>
      </c>
      <c r="AQ42" s="38">
        <v>0</v>
      </c>
      <c r="AR42" s="38">
        <v>6</v>
      </c>
      <c r="AS42" s="44">
        <v>0</v>
      </c>
      <c r="AT42" s="10">
        <f t="shared" si="9"/>
        <v>6</v>
      </c>
      <c r="AU42" s="38">
        <v>0</v>
      </c>
      <c r="AV42" s="38">
        <v>6</v>
      </c>
      <c r="AW42" s="44">
        <v>0</v>
      </c>
      <c r="AX42" s="51">
        <f t="shared" si="10"/>
        <v>6</v>
      </c>
      <c r="AY42" s="38">
        <v>0</v>
      </c>
      <c r="AZ42" s="38">
        <v>6</v>
      </c>
      <c r="BA42" s="44">
        <v>0</v>
      </c>
      <c r="BB42" s="51">
        <f t="shared" si="11"/>
        <v>6</v>
      </c>
      <c r="BC42" s="15">
        <f t="shared" si="12"/>
        <v>0.06</v>
      </c>
      <c r="BD42" s="35" t="str">
        <f t="shared" si="13"/>
        <v>↓</v>
      </c>
      <c r="BE42" s="33">
        <v>6.6666666666666666E-2</v>
      </c>
    </row>
    <row r="43" spans="1:57" ht="15" customHeight="1" x14ac:dyDescent="0.15">
      <c r="A43" s="10" t="s">
        <v>3</v>
      </c>
      <c r="B43" s="14" t="s">
        <v>2</v>
      </c>
      <c r="C43" s="14" t="s">
        <v>55</v>
      </c>
      <c r="D43" s="29">
        <v>85</v>
      </c>
      <c r="E43" s="13" t="s">
        <v>54</v>
      </c>
      <c r="F43" s="13">
        <v>35</v>
      </c>
      <c r="G43" s="38">
        <v>1</v>
      </c>
      <c r="H43" s="38">
        <v>7</v>
      </c>
      <c r="I43" s="44">
        <v>0</v>
      </c>
      <c r="J43" s="10">
        <f t="shared" si="0"/>
        <v>8</v>
      </c>
      <c r="K43" s="38">
        <v>1</v>
      </c>
      <c r="L43" s="38">
        <v>7</v>
      </c>
      <c r="M43" s="41">
        <v>0</v>
      </c>
      <c r="N43" s="10">
        <f t="shared" si="1"/>
        <v>8</v>
      </c>
      <c r="O43" s="38">
        <v>1</v>
      </c>
      <c r="P43" s="38">
        <v>7</v>
      </c>
      <c r="Q43" s="44">
        <v>0</v>
      </c>
      <c r="R43" s="10">
        <f t="shared" si="2"/>
        <v>8</v>
      </c>
      <c r="S43" s="38">
        <v>1</v>
      </c>
      <c r="T43" s="38">
        <v>7</v>
      </c>
      <c r="U43" s="41">
        <v>0</v>
      </c>
      <c r="V43" s="10">
        <f t="shared" si="3"/>
        <v>8</v>
      </c>
      <c r="W43" s="38">
        <v>1</v>
      </c>
      <c r="X43" s="38">
        <v>7</v>
      </c>
      <c r="Y43" s="44">
        <v>0</v>
      </c>
      <c r="Z43" s="10">
        <f t="shared" si="4"/>
        <v>8</v>
      </c>
      <c r="AA43" s="38">
        <v>1</v>
      </c>
      <c r="AB43" s="38">
        <v>5</v>
      </c>
      <c r="AC43" s="44">
        <v>0</v>
      </c>
      <c r="AD43" s="10">
        <f t="shared" si="5"/>
        <v>6</v>
      </c>
      <c r="AE43" s="38">
        <v>1</v>
      </c>
      <c r="AF43" s="38">
        <v>5</v>
      </c>
      <c r="AG43" s="44">
        <v>0</v>
      </c>
      <c r="AH43" s="10">
        <f t="shared" si="6"/>
        <v>6</v>
      </c>
      <c r="AI43" s="38">
        <v>1</v>
      </c>
      <c r="AJ43" s="38">
        <v>5</v>
      </c>
      <c r="AK43" s="44">
        <v>0</v>
      </c>
      <c r="AL43" s="10">
        <f t="shared" si="7"/>
        <v>6</v>
      </c>
      <c r="AM43" s="38">
        <v>1</v>
      </c>
      <c r="AN43" s="38">
        <v>5</v>
      </c>
      <c r="AO43" s="44">
        <v>0</v>
      </c>
      <c r="AP43" s="10">
        <f t="shared" si="8"/>
        <v>6</v>
      </c>
      <c r="AQ43" s="38">
        <v>1</v>
      </c>
      <c r="AR43" s="38">
        <v>5</v>
      </c>
      <c r="AS43" s="44">
        <v>0</v>
      </c>
      <c r="AT43" s="10">
        <f t="shared" si="9"/>
        <v>6</v>
      </c>
      <c r="AU43" s="38">
        <v>1</v>
      </c>
      <c r="AV43" s="38">
        <v>5</v>
      </c>
      <c r="AW43" s="44">
        <v>0</v>
      </c>
      <c r="AX43" s="51">
        <f t="shared" si="10"/>
        <v>6</v>
      </c>
      <c r="AY43" s="38">
        <v>1</v>
      </c>
      <c r="AZ43" s="38">
        <v>5</v>
      </c>
      <c r="BA43" s="44">
        <v>0</v>
      </c>
      <c r="BB43" s="51">
        <f t="shared" si="11"/>
        <v>6</v>
      </c>
      <c r="BC43" s="15">
        <f t="shared" si="12"/>
        <v>0.22857142857142856</v>
      </c>
      <c r="BD43" s="35" t="str">
        <f t="shared" si="13"/>
        <v>↑</v>
      </c>
      <c r="BE43" s="33">
        <v>0.22222222222222221</v>
      </c>
    </row>
    <row r="44" spans="1:57" ht="15" customHeight="1" x14ac:dyDescent="0.15">
      <c r="A44" s="10" t="s">
        <v>3</v>
      </c>
      <c r="B44" s="14" t="s">
        <v>2</v>
      </c>
      <c r="C44" s="14" t="s">
        <v>53</v>
      </c>
      <c r="D44" s="29">
        <v>22</v>
      </c>
      <c r="E44" s="13" t="s">
        <v>52</v>
      </c>
      <c r="F44" s="13">
        <v>67</v>
      </c>
      <c r="G44" s="38">
        <v>1</v>
      </c>
      <c r="H44" s="38">
        <v>5</v>
      </c>
      <c r="I44" s="44">
        <v>0</v>
      </c>
      <c r="J44" s="10">
        <f t="shared" si="0"/>
        <v>6</v>
      </c>
      <c r="K44" s="38">
        <v>1</v>
      </c>
      <c r="L44" s="38">
        <v>5</v>
      </c>
      <c r="M44" s="41">
        <v>0</v>
      </c>
      <c r="N44" s="10">
        <f t="shared" si="1"/>
        <v>6</v>
      </c>
      <c r="O44" s="38">
        <v>1</v>
      </c>
      <c r="P44" s="38">
        <v>4</v>
      </c>
      <c r="Q44" s="44">
        <v>0</v>
      </c>
      <c r="R44" s="10">
        <f t="shared" si="2"/>
        <v>5</v>
      </c>
      <c r="S44" s="38">
        <v>1</v>
      </c>
      <c r="T44" s="38">
        <v>4</v>
      </c>
      <c r="U44" s="41">
        <v>0</v>
      </c>
      <c r="V44" s="10">
        <f t="shared" si="3"/>
        <v>5</v>
      </c>
      <c r="W44" s="38">
        <v>1</v>
      </c>
      <c r="X44" s="38">
        <v>4</v>
      </c>
      <c r="Y44" s="44">
        <v>0</v>
      </c>
      <c r="Z44" s="10">
        <f t="shared" si="4"/>
        <v>5</v>
      </c>
      <c r="AA44" s="38">
        <v>1</v>
      </c>
      <c r="AB44" s="38">
        <v>4</v>
      </c>
      <c r="AC44" s="44">
        <v>0</v>
      </c>
      <c r="AD44" s="10">
        <f t="shared" si="5"/>
        <v>5</v>
      </c>
      <c r="AE44" s="38">
        <v>1</v>
      </c>
      <c r="AF44" s="38">
        <v>4</v>
      </c>
      <c r="AG44" s="44">
        <v>0</v>
      </c>
      <c r="AH44" s="10">
        <f t="shared" si="6"/>
        <v>5</v>
      </c>
      <c r="AI44" s="38">
        <v>1</v>
      </c>
      <c r="AJ44" s="38">
        <v>4</v>
      </c>
      <c r="AK44" s="44">
        <v>0</v>
      </c>
      <c r="AL44" s="10">
        <f t="shared" si="7"/>
        <v>5</v>
      </c>
      <c r="AM44" s="38">
        <v>1</v>
      </c>
      <c r="AN44" s="38">
        <v>4</v>
      </c>
      <c r="AO44" s="44">
        <v>0</v>
      </c>
      <c r="AP44" s="10">
        <f t="shared" si="8"/>
        <v>5</v>
      </c>
      <c r="AQ44" s="38">
        <v>1</v>
      </c>
      <c r="AR44" s="38">
        <v>4</v>
      </c>
      <c r="AS44" s="44">
        <v>0</v>
      </c>
      <c r="AT44" s="10">
        <f t="shared" si="9"/>
        <v>5</v>
      </c>
      <c r="AU44" s="38">
        <v>1</v>
      </c>
      <c r="AV44" s="38">
        <v>4</v>
      </c>
      <c r="AW44" s="44">
        <v>0</v>
      </c>
      <c r="AX44" s="51">
        <f t="shared" si="10"/>
        <v>5</v>
      </c>
      <c r="AY44" s="38">
        <v>1</v>
      </c>
      <c r="AZ44" s="38">
        <v>4</v>
      </c>
      <c r="BA44" s="44">
        <v>0</v>
      </c>
      <c r="BB44" s="51">
        <f t="shared" si="11"/>
        <v>5</v>
      </c>
      <c r="BC44" s="15">
        <f t="shared" si="12"/>
        <v>8.9552238805970144E-2</v>
      </c>
      <c r="BD44" s="35" t="str">
        <f t="shared" si="13"/>
        <v>↑</v>
      </c>
      <c r="BE44" s="33">
        <v>8.5714285714285715E-2</v>
      </c>
    </row>
    <row r="45" spans="1:57" ht="15" customHeight="1" x14ac:dyDescent="0.15">
      <c r="A45" s="10" t="s">
        <v>3</v>
      </c>
      <c r="B45" s="14" t="s">
        <v>2</v>
      </c>
      <c r="C45" s="14" t="s">
        <v>51</v>
      </c>
      <c r="D45" s="29">
        <v>24</v>
      </c>
      <c r="E45" s="13" t="s">
        <v>50</v>
      </c>
      <c r="F45" s="13">
        <v>105</v>
      </c>
      <c r="G45" s="38">
        <v>0</v>
      </c>
      <c r="H45" s="38">
        <v>29</v>
      </c>
      <c r="I45" s="44">
        <v>0</v>
      </c>
      <c r="J45" s="10">
        <f t="shared" si="0"/>
        <v>29</v>
      </c>
      <c r="K45" s="38">
        <v>0</v>
      </c>
      <c r="L45" s="38">
        <v>29</v>
      </c>
      <c r="M45" s="41">
        <v>0</v>
      </c>
      <c r="N45" s="10">
        <f t="shared" si="1"/>
        <v>29</v>
      </c>
      <c r="O45" s="38">
        <v>0</v>
      </c>
      <c r="P45" s="38">
        <v>29</v>
      </c>
      <c r="Q45" s="44">
        <v>0</v>
      </c>
      <c r="R45" s="10">
        <f t="shared" si="2"/>
        <v>29</v>
      </c>
      <c r="S45" s="38">
        <v>0</v>
      </c>
      <c r="T45" s="38">
        <v>29</v>
      </c>
      <c r="U45" s="41">
        <v>0</v>
      </c>
      <c r="V45" s="10">
        <f t="shared" si="3"/>
        <v>29</v>
      </c>
      <c r="W45" s="38">
        <v>0</v>
      </c>
      <c r="X45" s="38">
        <v>29</v>
      </c>
      <c r="Y45" s="44">
        <v>0</v>
      </c>
      <c r="Z45" s="10">
        <f t="shared" si="4"/>
        <v>29</v>
      </c>
      <c r="AA45" s="38">
        <v>0</v>
      </c>
      <c r="AB45" s="38">
        <v>29</v>
      </c>
      <c r="AC45" s="44">
        <v>0</v>
      </c>
      <c r="AD45" s="10">
        <f t="shared" si="5"/>
        <v>29</v>
      </c>
      <c r="AE45" s="38">
        <v>0</v>
      </c>
      <c r="AF45" s="38">
        <v>29</v>
      </c>
      <c r="AG45" s="44">
        <v>0</v>
      </c>
      <c r="AH45" s="10">
        <f t="shared" si="6"/>
        <v>29</v>
      </c>
      <c r="AI45" s="38">
        <v>0</v>
      </c>
      <c r="AJ45" s="38">
        <v>29</v>
      </c>
      <c r="AK45" s="44">
        <v>0</v>
      </c>
      <c r="AL45" s="10">
        <f t="shared" si="7"/>
        <v>29</v>
      </c>
      <c r="AM45" s="38">
        <v>0</v>
      </c>
      <c r="AN45" s="38">
        <v>28</v>
      </c>
      <c r="AO45" s="44">
        <v>0</v>
      </c>
      <c r="AP45" s="10">
        <f t="shared" si="8"/>
        <v>28</v>
      </c>
      <c r="AQ45" s="38">
        <v>0</v>
      </c>
      <c r="AR45" s="38">
        <v>26</v>
      </c>
      <c r="AS45" s="44">
        <v>0</v>
      </c>
      <c r="AT45" s="10">
        <f t="shared" si="9"/>
        <v>26</v>
      </c>
      <c r="AU45" s="38">
        <v>0</v>
      </c>
      <c r="AV45" s="38">
        <v>26</v>
      </c>
      <c r="AW45" s="44">
        <v>0</v>
      </c>
      <c r="AX45" s="51">
        <f t="shared" si="10"/>
        <v>26</v>
      </c>
      <c r="AY45" s="38">
        <v>0</v>
      </c>
      <c r="AZ45" s="38">
        <v>24</v>
      </c>
      <c r="BA45" s="44">
        <v>0</v>
      </c>
      <c r="BB45" s="51">
        <f t="shared" si="11"/>
        <v>24</v>
      </c>
      <c r="BC45" s="15">
        <f t="shared" si="12"/>
        <v>0.27619047619047621</v>
      </c>
      <c r="BD45" s="35" t="str">
        <f t="shared" si="13"/>
        <v>↓</v>
      </c>
      <c r="BE45" s="33">
        <v>0.28971962616822428</v>
      </c>
    </row>
    <row r="46" spans="1:57" ht="15" customHeight="1" x14ac:dyDescent="0.15">
      <c r="A46" s="10" t="s">
        <v>3</v>
      </c>
      <c r="B46" s="14" t="s">
        <v>2</v>
      </c>
      <c r="C46" s="14" t="s">
        <v>49</v>
      </c>
      <c r="D46" s="29">
        <v>81</v>
      </c>
      <c r="E46" s="13" t="s">
        <v>48</v>
      </c>
      <c r="F46" s="13">
        <v>31</v>
      </c>
      <c r="G46" s="38">
        <v>1</v>
      </c>
      <c r="H46" s="38">
        <v>5</v>
      </c>
      <c r="I46" s="44">
        <v>0</v>
      </c>
      <c r="J46" s="10">
        <f t="shared" si="0"/>
        <v>6</v>
      </c>
      <c r="K46" s="38">
        <v>1</v>
      </c>
      <c r="L46" s="38">
        <v>5</v>
      </c>
      <c r="M46" s="41">
        <v>0</v>
      </c>
      <c r="N46" s="10">
        <f t="shared" si="1"/>
        <v>6</v>
      </c>
      <c r="O46" s="38">
        <v>1</v>
      </c>
      <c r="P46" s="38">
        <v>5</v>
      </c>
      <c r="Q46" s="44">
        <v>0</v>
      </c>
      <c r="R46" s="10">
        <f t="shared" si="2"/>
        <v>6</v>
      </c>
      <c r="S46" s="38">
        <v>1</v>
      </c>
      <c r="T46" s="38">
        <v>5</v>
      </c>
      <c r="U46" s="41">
        <v>0</v>
      </c>
      <c r="V46" s="10">
        <f t="shared" si="3"/>
        <v>6</v>
      </c>
      <c r="W46" s="38">
        <v>1</v>
      </c>
      <c r="X46" s="38">
        <v>5</v>
      </c>
      <c r="Y46" s="44">
        <v>0</v>
      </c>
      <c r="Z46" s="10">
        <f t="shared" si="4"/>
        <v>6</v>
      </c>
      <c r="AA46" s="38">
        <v>1</v>
      </c>
      <c r="AB46" s="38">
        <v>5</v>
      </c>
      <c r="AC46" s="44">
        <v>0</v>
      </c>
      <c r="AD46" s="10">
        <f t="shared" si="5"/>
        <v>6</v>
      </c>
      <c r="AE46" s="38">
        <v>1</v>
      </c>
      <c r="AF46" s="38">
        <v>5</v>
      </c>
      <c r="AG46" s="44">
        <v>0</v>
      </c>
      <c r="AH46" s="10">
        <f t="shared" si="6"/>
        <v>6</v>
      </c>
      <c r="AI46" s="38">
        <v>1</v>
      </c>
      <c r="AJ46" s="38">
        <v>5</v>
      </c>
      <c r="AK46" s="44">
        <v>0</v>
      </c>
      <c r="AL46" s="10">
        <f t="shared" si="7"/>
        <v>6</v>
      </c>
      <c r="AM46" s="38">
        <v>1</v>
      </c>
      <c r="AN46" s="38">
        <v>5</v>
      </c>
      <c r="AO46" s="44">
        <v>0</v>
      </c>
      <c r="AP46" s="10">
        <f t="shared" si="8"/>
        <v>6</v>
      </c>
      <c r="AQ46" s="38">
        <v>1</v>
      </c>
      <c r="AR46" s="38">
        <v>5</v>
      </c>
      <c r="AS46" s="44">
        <v>0</v>
      </c>
      <c r="AT46" s="10">
        <f t="shared" si="9"/>
        <v>6</v>
      </c>
      <c r="AU46" s="38">
        <v>1</v>
      </c>
      <c r="AV46" s="38">
        <v>5</v>
      </c>
      <c r="AW46" s="44">
        <v>0</v>
      </c>
      <c r="AX46" s="51">
        <f t="shared" si="10"/>
        <v>6</v>
      </c>
      <c r="AY46" s="38">
        <v>1</v>
      </c>
      <c r="AZ46" s="38">
        <v>5</v>
      </c>
      <c r="BA46" s="44">
        <v>0</v>
      </c>
      <c r="BB46" s="51">
        <f t="shared" si="11"/>
        <v>6</v>
      </c>
      <c r="BC46" s="15">
        <f t="shared" si="12"/>
        <v>0.19354838709677419</v>
      </c>
      <c r="BD46" s="35" t="str">
        <f t="shared" si="13"/>
        <v>↑</v>
      </c>
      <c r="BE46" s="33">
        <v>0.18181818181818182</v>
      </c>
    </row>
    <row r="47" spans="1:57" ht="15" customHeight="1" x14ac:dyDescent="0.15">
      <c r="A47" s="10" t="s">
        <v>3</v>
      </c>
      <c r="B47" s="14" t="s">
        <v>2</v>
      </c>
      <c r="C47" s="14" t="s">
        <v>47</v>
      </c>
      <c r="D47" s="29">
        <v>25</v>
      </c>
      <c r="E47" s="13" t="s">
        <v>46</v>
      </c>
      <c r="F47" s="13">
        <v>70</v>
      </c>
      <c r="G47" s="38">
        <v>1</v>
      </c>
      <c r="H47" s="38">
        <v>12</v>
      </c>
      <c r="I47" s="44">
        <v>0</v>
      </c>
      <c r="J47" s="10">
        <f t="shared" si="0"/>
        <v>13</v>
      </c>
      <c r="K47" s="38">
        <v>1</v>
      </c>
      <c r="L47" s="38">
        <v>12</v>
      </c>
      <c r="M47" s="41">
        <v>0</v>
      </c>
      <c r="N47" s="10">
        <f t="shared" si="1"/>
        <v>13</v>
      </c>
      <c r="O47" s="38">
        <v>1</v>
      </c>
      <c r="P47" s="38">
        <v>10</v>
      </c>
      <c r="Q47" s="44">
        <v>0</v>
      </c>
      <c r="R47" s="10">
        <f t="shared" si="2"/>
        <v>11</v>
      </c>
      <c r="S47" s="38">
        <v>1</v>
      </c>
      <c r="T47" s="38">
        <v>9</v>
      </c>
      <c r="U47" s="41">
        <v>0</v>
      </c>
      <c r="V47" s="10">
        <f t="shared" si="3"/>
        <v>10</v>
      </c>
      <c r="W47" s="38">
        <v>1</v>
      </c>
      <c r="X47" s="38">
        <v>9</v>
      </c>
      <c r="Y47" s="44">
        <v>0</v>
      </c>
      <c r="Z47" s="10">
        <f t="shared" si="4"/>
        <v>10</v>
      </c>
      <c r="AA47" s="38">
        <v>1</v>
      </c>
      <c r="AB47" s="38">
        <v>9</v>
      </c>
      <c r="AC47" s="44">
        <v>0</v>
      </c>
      <c r="AD47" s="10">
        <f t="shared" si="5"/>
        <v>10</v>
      </c>
      <c r="AE47" s="38">
        <v>1</v>
      </c>
      <c r="AF47" s="38">
        <v>9</v>
      </c>
      <c r="AG47" s="44">
        <v>0</v>
      </c>
      <c r="AH47" s="10">
        <f t="shared" si="6"/>
        <v>10</v>
      </c>
      <c r="AI47" s="38">
        <v>1</v>
      </c>
      <c r="AJ47" s="38">
        <v>8</v>
      </c>
      <c r="AK47" s="44">
        <v>0</v>
      </c>
      <c r="AL47" s="10">
        <f t="shared" si="7"/>
        <v>9</v>
      </c>
      <c r="AM47" s="38">
        <v>1</v>
      </c>
      <c r="AN47" s="38">
        <v>8</v>
      </c>
      <c r="AO47" s="44">
        <v>0</v>
      </c>
      <c r="AP47" s="10">
        <f t="shared" si="8"/>
        <v>9</v>
      </c>
      <c r="AQ47" s="38">
        <v>1</v>
      </c>
      <c r="AR47" s="38">
        <v>8</v>
      </c>
      <c r="AS47" s="44">
        <v>0</v>
      </c>
      <c r="AT47" s="10">
        <f t="shared" si="9"/>
        <v>9</v>
      </c>
      <c r="AU47" s="38">
        <v>1</v>
      </c>
      <c r="AV47" s="38">
        <v>8</v>
      </c>
      <c r="AW47" s="44">
        <v>0</v>
      </c>
      <c r="AX47" s="51">
        <f t="shared" si="10"/>
        <v>9</v>
      </c>
      <c r="AY47" s="38">
        <v>1</v>
      </c>
      <c r="AZ47" s="38">
        <v>8</v>
      </c>
      <c r="BA47" s="44">
        <v>0</v>
      </c>
      <c r="BB47" s="51">
        <f t="shared" si="11"/>
        <v>9</v>
      </c>
      <c r="BC47" s="15">
        <f t="shared" si="12"/>
        <v>0.18571428571428572</v>
      </c>
      <c r="BD47" s="35" t="str">
        <f t="shared" si="13"/>
        <v>↓</v>
      </c>
      <c r="BE47" s="33">
        <v>0.22058823529411764</v>
      </c>
    </row>
    <row r="48" spans="1:57" ht="15" customHeight="1" x14ac:dyDescent="0.15">
      <c r="A48" s="10" t="s">
        <v>3</v>
      </c>
      <c r="B48" s="14" t="s">
        <v>2</v>
      </c>
      <c r="C48" s="14" t="s">
        <v>45</v>
      </c>
      <c r="D48" s="29">
        <v>78</v>
      </c>
      <c r="E48" s="13" t="s">
        <v>44</v>
      </c>
      <c r="F48" s="13">
        <v>38</v>
      </c>
      <c r="G48" s="38">
        <v>1</v>
      </c>
      <c r="H48" s="38">
        <v>8</v>
      </c>
      <c r="I48" s="44">
        <v>0</v>
      </c>
      <c r="J48" s="10">
        <f t="shared" si="0"/>
        <v>9</v>
      </c>
      <c r="K48" s="38">
        <v>1</v>
      </c>
      <c r="L48" s="38">
        <v>8</v>
      </c>
      <c r="M48" s="41">
        <v>0</v>
      </c>
      <c r="N48" s="10">
        <f t="shared" si="1"/>
        <v>9</v>
      </c>
      <c r="O48" s="38">
        <v>1</v>
      </c>
      <c r="P48" s="38">
        <v>8</v>
      </c>
      <c r="Q48" s="44">
        <v>0</v>
      </c>
      <c r="R48" s="10">
        <f t="shared" si="2"/>
        <v>9</v>
      </c>
      <c r="S48" s="38">
        <v>1</v>
      </c>
      <c r="T48" s="38">
        <v>8</v>
      </c>
      <c r="U48" s="41">
        <v>0</v>
      </c>
      <c r="V48" s="10">
        <f t="shared" si="3"/>
        <v>9</v>
      </c>
      <c r="W48" s="38">
        <v>1</v>
      </c>
      <c r="X48" s="38">
        <v>8</v>
      </c>
      <c r="Y48" s="44">
        <v>0</v>
      </c>
      <c r="Z48" s="10">
        <f t="shared" si="4"/>
        <v>9</v>
      </c>
      <c r="AA48" s="38">
        <v>1</v>
      </c>
      <c r="AB48" s="38">
        <v>8</v>
      </c>
      <c r="AC48" s="44">
        <v>0</v>
      </c>
      <c r="AD48" s="10">
        <f t="shared" si="5"/>
        <v>9</v>
      </c>
      <c r="AE48" s="38">
        <v>1</v>
      </c>
      <c r="AF48" s="38">
        <v>8</v>
      </c>
      <c r="AG48" s="44">
        <v>0</v>
      </c>
      <c r="AH48" s="10">
        <f t="shared" si="6"/>
        <v>9</v>
      </c>
      <c r="AI48" s="38">
        <v>1</v>
      </c>
      <c r="AJ48" s="38">
        <v>8</v>
      </c>
      <c r="AK48" s="44">
        <v>0</v>
      </c>
      <c r="AL48" s="10">
        <f t="shared" si="7"/>
        <v>9</v>
      </c>
      <c r="AM48" s="38">
        <v>1</v>
      </c>
      <c r="AN48" s="38">
        <v>8</v>
      </c>
      <c r="AO48" s="44">
        <v>0</v>
      </c>
      <c r="AP48" s="10">
        <f t="shared" si="8"/>
        <v>9</v>
      </c>
      <c r="AQ48" s="38">
        <v>1</v>
      </c>
      <c r="AR48" s="38">
        <v>8</v>
      </c>
      <c r="AS48" s="44">
        <v>0</v>
      </c>
      <c r="AT48" s="10">
        <f t="shared" si="9"/>
        <v>9</v>
      </c>
      <c r="AU48" s="38">
        <v>1</v>
      </c>
      <c r="AV48" s="38">
        <v>8</v>
      </c>
      <c r="AW48" s="44">
        <v>0</v>
      </c>
      <c r="AX48" s="51">
        <f t="shared" si="10"/>
        <v>9</v>
      </c>
      <c r="AY48" s="38">
        <v>1</v>
      </c>
      <c r="AZ48" s="38">
        <v>8</v>
      </c>
      <c r="BA48" s="44">
        <v>0</v>
      </c>
      <c r="BB48" s="51">
        <f t="shared" si="11"/>
        <v>9</v>
      </c>
      <c r="BC48" s="15">
        <f t="shared" si="12"/>
        <v>0.23684210526315788</v>
      </c>
      <c r="BD48" s="35" t="str">
        <f t="shared" si="13"/>
        <v>↓</v>
      </c>
      <c r="BE48" s="33">
        <v>0.24390243902439024</v>
      </c>
    </row>
    <row r="49" spans="1:57" ht="15" customHeight="1" x14ac:dyDescent="0.15">
      <c r="A49" s="10" t="s">
        <v>3</v>
      </c>
      <c r="B49" s="14" t="s">
        <v>2</v>
      </c>
      <c r="C49" s="14" t="s">
        <v>43</v>
      </c>
      <c r="D49" s="29">
        <v>102</v>
      </c>
      <c r="E49" s="13" t="s">
        <v>42</v>
      </c>
      <c r="F49" s="13">
        <v>26</v>
      </c>
      <c r="G49" s="38">
        <v>1</v>
      </c>
      <c r="H49" s="38">
        <v>7</v>
      </c>
      <c r="I49" s="44">
        <v>2</v>
      </c>
      <c r="J49" s="10">
        <f t="shared" si="0"/>
        <v>10</v>
      </c>
      <c r="K49" s="38">
        <v>1</v>
      </c>
      <c r="L49" s="38">
        <v>7</v>
      </c>
      <c r="M49" s="41">
        <v>2</v>
      </c>
      <c r="N49" s="10">
        <f t="shared" si="1"/>
        <v>10</v>
      </c>
      <c r="O49" s="38">
        <v>1</v>
      </c>
      <c r="P49" s="38">
        <v>7</v>
      </c>
      <c r="Q49" s="44">
        <v>2</v>
      </c>
      <c r="R49" s="10">
        <f t="shared" si="2"/>
        <v>10</v>
      </c>
      <c r="S49" s="38">
        <v>1</v>
      </c>
      <c r="T49" s="38">
        <v>7</v>
      </c>
      <c r="U49" s="41">
        <v>2</v>
      </c>
      <c r="V49" s="10">
        <f t="shared" si="3"/>
        <v>10</v>
      </c>
      <c r="W49" s="38">
        <v>1</v>
      </c>
      <c r="X49" s="38">
        <v>7</v>
      </c>
      <c r="Y49" s="44">
        <v>2</v>
      </c>
      <c r="Z49" s="10">
        <f t="shared" si="4"/>
        <v>10</v>
      </c>
      <c r="AA49" s="38">
        <v>1</v>
      </c>
      <c r="AB49" s="38">
        <v>7</v>
      </c>
      <c r="AC49" s="44">
        <v>2</v>
      </c>
      <c r="AD49" s="10">
        <f t="shared" si="5"/>
        <v>10</v>
      </c>
      <c r="AE49" s="38">
        <v>1</v>
      </c>
      <c r="AF49" s="38">
        <v>7</v>
      </c>
      <c r="AG49" s="44">
        <v>2</v>
      </c>
      <c r="AH49" s="10">
        <f t="shared" si="6"/>
        <v>10</v>
      </c>
      <c r="AI49" s="38">
        <v>1</v>
      </c>
      <c r="AJ49" s="38">
        <v>7</v>
      </c>
      <c r="AK49" s="44">
        <v>2</v>
      </c>
      <c r="AL49" s="10">
        <f t="shared" si="7"/>
        <v>10</v>
      </c>
      <c r="AM49" s="38">
        <v>1</v>
      </c>
      <c r="AN49" s="38">
        <v>8</v>
      </c>
      <c r="AO49" s="44">
        <v>2</v>
      </c>
      <c r="AP49" s="10">
        <f t="shared" si="8"/>
        <v>11</v>
      </c>
      <c r="AQ49" s="38">
        <v>1</v>
      </c>
      <c r="AR49" s="38">
        <v>7</v>
      </c>
      <c r="AS49" s="44">
        <v>2</v>
      </c>
      <c r="AT49" s="10">
        <f t="shared" si="9"/>
        <v>10</v>
      </c>
      <c r="AU49" s="38">
        <v>1</v>
      </c>
      <c r="AV49" s="38">
        <v>7</v>
      </c>
      <c r="AW49" s="44">
        <v>2</v>
      </c>
      <c r="AX49" s="51">
        <f t="shared" si="10"/>
        <v>10</v>
      </c>
      <c r="AY49" s="38">
        <v>1</v>
      </c>
      <c r="AZ49" s="38">
        <v>7</v>
      </c>
      <c r="BA49" s="44">
        <v>2</v>
      </c>
      <c r="BB49" s="51">
        <f t="shared" si="11"/>
        <v>10</v>
      </c>
      <c r="BC49" s="15">
        <f t="shared" si="12"/>
        <v>0.38461538461538464</v>
      </c>
      <c r="BD49" s="35" t="str">
        <f t="shared" si="13"/>
        <v>↓</v>
      </c>
      <c r="BE49" s="33">
        <v>0.48148148148148145</v>
      </c>
    </row>
    <row r="50" spans="1:57" ht="15" customHeight="1" x14ac:dyDescent="0.15">
      <c r="A50" s="10" t="s">
        <v>3</v>
      </c>
      <c r="B50" s="14" t="s">
        <v>2</v>
      </c>
      <c r="C50" s="14" t="s">
        <v>41</v>
      </c>
      <c r="D50" s="29">
        <v>63</v>
      </c>
      <c r="E50" s="13" t="s">
        <v>40</v>
      </c>
      <c r="F50" s="13">
        <v>40</v>
      </c>
      <c r="G50" s="38">
        <v>0</v>
      </c>
      <c r="H50" s="38">
        <v>40</v>
      </c>
      <c r="I50" s="44">
        <v>0</v>
      </c>
      <c r="J50" s="10">
        <f t="shared" si="0"/>
        <v>40</v>
      </c>
      <c r="K50" s="38">
        <v>0</v>
      </c>
      <c r="L50" s="38">
        <v>40</v>
      </c>
      <c r="M50" s="41">
        <v>0</v>
      </c>
      <c r="N50" s="10">
        <f t="shared" si="1"/>
        <v>40</v>
      </c>
      <c r="O50" s="38">
        <v>0</v>
      </c>
      <c r="P50" s="38">
        <v>40</v>
      </c>
      <c r="Q50" s="44">
        <v>0</v>
      </c>
      <c r="R50" s="10">
        <f t="shared" si="2"/>
        <v>40</v>
      </c>
      <c r="S50" s="38">
        <v>0</v>
      </c>
      <c r="T50" s="38">
        <v>37</v>
      </c>
      <c r="U50" s="41">
        <v>0</v>
      </c>
      <c r="V50" s="10">
        <f t="shared" si="3"/>
        <v>37</v>
      </c>
      <c r="W50" s="38">
        <v>0</v>
      </c>
      <c r="X50" s="38">
        <v>36</v>
      </c>
      <c r="Y50" s="44">
        <v>0</v>
      </c>
      <c r="Z50" s="10">
        <f t="shared" si="4"/>
        <v>36</v>
      </c>
      <c r="AA50" s="38">
        <v>0</v>
      </c>
      <c r="AB50" s="38">
        <v>36</v>
      </c>
      <c r="AC50" s="44">
        <v>0</v>
      </c>
      <c r="AD50" s="10">
        <f t="shared" si="5"/>
        <v>36</v>
      </c>
      <c r="AE50" s="38">
        <v>0</v>
      </c>
      <c r="AF50" s="38">
        <v>36</v>
      </c>
      <c r="AG50" s="44">
        <v>0</v>
      </c>
      <c r="AH50" s="10">
        <f t="shared" si="6"/>
        <v>36</v>
      </c>
      <c r="AI50" s="38">
        <v>0</v>
      </c>
      <c r="AJ50" s="38">
        <v>36</v>
      </c>
      <c r="AK50" s="44">
        <v>0</v>
      </c>
      <c r="AL50" s="10">
        <f t="shared" si="7"/>
        <v>36</v>
      </c>
      <c r="AM50" s="38">
        <v>0</v>
      </c>
      <c r="AN50" s="38">
        <v>36</v>
      </c>
      <c r="AO50" s="44">
        <v>0</v>
      </c>
      <c r="AP50" s="10">
        <f t="shared" si="8"/>
        <v>36</v>
      </c>
      <c r="AQ50" s="38">
        <v>0</v>
      </c>
      <c r="AR50" s="38">
        <v>36</v>
      </c>
      <c r="AS50" s="44">
        <v>0</v>
      </c>
      <c r="AT50" s="10">
        <f t="shared" si="9"/>
        <v>36</v>
      </c>
      <c r="AU50" s="38">
        <v>0</v>
      </c>
      <c r="AV50" s="38">
        <v>36</v>
      </c>
      <c r="AW50" s="44">
        <v>0</v>
      </c>
      <c r="AX50" s="51">
        <f t="shared" si="10"/>
        <v>36</v>
      </c>
      <c r="AY50" s="38">
        <v>0</v>
      </c>
      <c r="AZ50" s="38">
        <v>36</v>
      </c>
      <c r="BA50" s="44">
        <v>0</v>
      </c>
      <c r="BB50" s="51">
        <f t="shared" si="11"/>
        <v>36</v>
      </c>
      <c r="BC50" s="15">
        <f t="shared" si="12"/>
        <v>1</v>
      </c>
      <c r="BD50" s="35" t="str">
        <f t="shared" si="13"/>
        <v>↓</v>
      </c>
      <c r="BE50" s="33">
        <v>1.0540540540540539</v>
      </c>
    </row>
    <row r="51" spans="1:57" ht="15" customHeight="1" x14ac:dyDescent="0.15">
      <c r="A51" s="10" t="s">
        <v>3</v>
      </c>
      <c r="B51" s="14" t="s">
        <v>2</v>
      </c>
      <c r="C51" s="14" t="s">
        <v>39</v>
      </c>
      <c r="D51" s="29">
        <v>32</v>
      </c>
      <c r="E51" s="13" t="s">
        <v>38</v>
      </c>
      <c r="F51" s="13">
        <v>46</v>
      </c>
      <c r="G51" s="38">
        <v>0</v>
      </c>
      <c r="H51" s="38">
        <v>12</v>
      </c>
      <c r="I51" s="44">
        <v>0</v>
      </c>
      <c r="J51" s="10">
        <f t="shared" si="0"/>
        <v>12</v>
      </c>
      <c r="K51" s="38">
        <v>0</v>
      </c>
      <c r="L51" s="38">
        <v>12</v>
      </c>
      <c r="M51" s="41">
        <v>0</v>
      </c>
      <c r="N51" s="10">
        <f t="shared" si="1"/>
        <v>12</v>
      </c>
      <c r="O51" s="38">
        <v>0</v>
      </c>
      <c r="P51" s="38">
        <v>12</v>
      </c>
      <c r="Q51" s="44">
        <v>0</v>
      </c>
      <c r="R51" s="10">
        <f t="shared" si="2"/>
        <v>12</v>
      </c>
      <c r="S51" s="38">
        <v>0</v>
      </c>
      <c r="T51" s="38">
        <v>12</v>
      </c>
      <c r="U51" s="41">
        <v>0</v>
      </c>
      <c r="V51" s="10">
        <f t="shared" si="3"/>
        <v>12</v>
      </c>
      <c r="W51" s="38">
        <v>0</v>
      </c>
      <c r="X51" s="38">
        <v>12</v>
      </c>
      <c r="Y51" s="44">
        <v>0</v>
      </c>
      <c r="Z51" s="10">
        <f t="shared" si="4"/>
        <v>12</v>
      </c>
      <c r="AA51" s="38">
        <v>0</v>
      </c>
      <c r="AB51" s="38">
        <v>12</v>
      </c>
      <c r="AC51" s="44">
        <v>0</v>
      </c>
      <c r="AD51" s="10">
        <f t="shared" si="5"/>
        <v>12</v>
      </c>
      <c r="AE51" s="38">
        <v>0</v>
      </c>
      <c r="AF51" s="38">
        <v>12</v>
      </c>
      <c r="AG51" s="44">
        <v>0</v>
      </c>
      <c r="AH51" s="10">
        <f t="shared" si="6"/>
        <v>12</v>
      </c>
      <c r="AI51" s="38">
        <v>0</v>
      </c>
      <c r="AJ51" s="38">
        <v>12</v>
      </c>
      <c r="AK51" s="44">
        <v>0</v>
      </c>
      <c r="AL51" s="10">
        <f t="shared" si="7"/>
        <v>12</v>
      </c>
      <c r="AM51" s="38">
        <v>0</v>
      </c>
      <c r="AN51" s="38">
        <v>12</v>
      </c>
      <c r="AO51" s="44">
        <v>0</v>
      </c>
      <c r="AP51" s="10">
        <f t="shared" si="8"/>
        <v>12</v>
      </c>
      <c r="AQ51" s="38">
        <v>0</v>
      </c>
      <c r="AR51" s="38">
        <v>12</v>
      </c>
      <c r="AS51" s="44">
        <v>0</v>
      </c>
      <c r="AT51" s="10">
        <f t="shared" si="9"/>
        <v>12</v>
      </c>
      <c r="AU51" s="38">
        <v>0</v>
      </c>
      <c r="AV51" s="38">
        <v>12</v>
      </c>
      <c r="AW51" s="44">
        <v>0</v>
      </c>
      <c r="AX51" s="51">
        <f t="shared" si="10"/>
        <v>12</v>
      </c>
      <c r="AY51" s="38">
        <v>0</v>
      </c>
      <c r="AZ51" s="38">
        <v>12</v>
      </c>
      <c r="BA51" s="44">
        <v>0</v>
      </c>
      <c r="BB51" s="51">
        <f t="shared" si="11"/>
        <v>12</v>
      </c>
      <c r="BC51" s="15">
        <f t="shared" si="12"/>
        <v>0.2608695652173913</v>
      </c>
      <c r="BD51" s="35" t="str">
        <f t="shared" si="13"/>
        <v>↓</v>
      </c>
      <c r="BE51" s="33">
        <v>0.30612244897959184</v>
      </c>
    </row>
    <row r="52" spans="1:57" ht="15" customHeight="1" x14ac:dyDescent="0.15">
      <c r="A52" s="10" t="s">
        <v>3</v>
      </c>
      <c r="B52" s="14" t="s">
        <v>2</v>
      </c>
      <c r="C52" s="14" t="s">
        <v>37</v>
      </c>
      <c r="D52" s="29">
        <v>66</v>
      </c>
      <c r="E52" s="13" t="s">
        <v>36</v>
      </c>
      <c r="F52" s="13">
        <v>25</v>
      </c>
      <c r="G52" s="38">
        <v>2</v>
      </c>
      <c r="H52" s="38">
        <v>12</v>
      </c>
      <c r="I52" s="44">
        <v>1</v>
      </c>
      <c r="J52" s="10">
        <f t="shared" si="0"/>
        <v>15</v>
      </c>
      <c r="K52" s="38">
        <v>3</v>
      </c>
      <c r="L52" s="38">
        <v>12</v>
      </c>
      <c r="M52" s="41">
        <v>1</v>
      </c>
      <c r="N52" s="10">
        <f t="shared" si="1"/>
        <v>16</v>
      </c>
      <c r="O52" s="38">
        <v>3</v>
      </c>
      <c r="P52" s="38">
        <v>12</v>
      </c>
      <c r="Q52" s="44">
        <v>1</v>
      </c>
      <c r="R52" s="10">
        <f t="shared" si="2"/>
        <v>16</v>
      </c>
      <c r="S52" s="38">
        <v>3</v>
      </c>
      <c r="T52" s="38">
        <v>11</v>
      </c>
      <c r="U52" s="41">
        <v>1</v>
      </c>
      <c r="V52" s="10">
        <f t="shared" si="3"/>
        <v>15</v>
      </c>
      <c r="W52" s="38">
        <v>3</v>
      </c>
      <c r="X52" s="38">
        <v>11</v>
      </c>
      <c r="Y52" s="44">
        <v>1</v>
      </c>
      <c r="Z52" s="10">
        <f t="shared" si="4"/>
        <v>15</v>
      </c>
      <c r="AA52" s="38">
        <v>3</v>
      </c>
      <c r="AB52" s="38">
        <v>11</v>
      </c>
      <c r="AC52" s="44">
        <v>1</v>
      </c>
      <c r="AD52" s="10">
        <f t="shared" si="5"/>
        <v>15</v>
      </c>
      <c r="AE52" s="38">
        <v>3</v>
      </c>
      <c r="AF52" s="38">
        <v>11</v>
      </c>
      <c r="AG52" s="44">
        <v>1</v>
      </c>
      <c r="AH52" s="10">
        <f t="shared" si="6"/>
        <v>15</v>
      </c>
      <c r="AI52" s="38">
        <v>3</v>
      </c>
      <c r="AJ52" s="38">
        <v>11</v>
      </c>
      <c r="AK52" s="44">
        <v>1</v>
      </c>
      <c r="AL52" s="10">
        <f t="shared" si="7"/>
        <v>15</v>
      </c>
      <c r="AM52" s="38">
        <v>3</v>
      </c>
      <c r="AN52" s="38">
        <v>11</v>
      </c>
      <c r="AO52" s="44">
        <v>1</v>
      </c>
      <c r="AP52" s="10">
        <f t="shared" si="8"/>
        <v>15</v>
      </c>
      <c r="AQ52" s="38">
        <v>3</v>
      </c>
      <c r="AR52" s="38">
        <v>11</v>
      </c>
      <c r="AS52" s="44">
        <v>1</v>
      </c>
      <c r="AT52" s="10">
        <f t="shared" si="9"/>
        <v>15</v>
      </c>
      <c r="AU52" s="38">
        <v>3</v>
      </c>
      <c r="AV52" s="38">
        <v>11</v>
      </c>
      <c r="AW52" s="44">
        <v>1</v>
      </c>
      <c r="AX52" s="51">
        <f t="shared" si="10"/>
        <v>15</v>
      </c>
      <c r="AY52" s="38">
        <v>2</v>
      </c>
      <c r="AZ52" s="38">
        <v>11</v>
      </c>
      <c r="BA52" s="44">
        <v>1</v>
      </c>
      <c r="BB52" s="51">
        <f t="shared" si="11"/>
        <v>14</v>
      </c>
      <c r="BC52" s="15">
        <f t="shared" si="12"/>
        <v>0.6</v>
      </c>
      <c r="BD52" s="35" t="str">
        <f t="shared" si="13"/>
        <v>↑</v>
      </c>
      <c r="BE52" s="33">
        <v>0.58620689655172409</v>
      </c>
    </row>
    <row r="53" spans="1:57" ht="15" customHeight="1" x14ac:dyDescent="0.15">
      <c r="A53" s="10" t="s">
        <v>3</v>
      </c>
      <c r="B53" s="14" t="s">
        <v>2</v>
      </c>
      <c r="C53" s="14" t="s">
        <v>35</v>
      </c>
      <c r="D53" s="29">
        <v>96</v>
      </c>
      <c r="E53" s="13" t="s">
        <v>34</v>
      </c>
      <c r="F53" s="13">
        <v>51</v>
      </c>
      <c r="G53" s="38">
        <v>0</v>
      </c>
      <c r="H53" s="38">
        <v>7</v>
      </c>
      <c r="I53" s="44">
        <v>1</v>
      </c>
      <c r="J53" s="10">
        <f t="shared" si="0"/>
        <v>8</v>
      </c>
      <c r="K53" s="38">
        <v>0</v>
      </c>
      <c r="L53" s="38">
        <v>7</v>
      </c>
      <c r="M53" s="48">
        <v>1</v>
      </c>
      <c r="N53" s="10">
        <f t="shared" si="1"/>
        <v>8</v>
      </c>
      <c r="O53" s="38">
        <v>0</v>
      </c>
      <c r="P53" s="38">
        <v>7</v>
      </c>
      <c r="Q53" s="44">
        <v>1</v>
      </c>
      <c r="R53" s="10">
        <f t="shared" si="2"/>
        <v>8</v>
      </c>
      <c r="S53" s="38">
        <v>0</v>
      </c>
      <c r="T53" s="38">
        <v>7</v>
      </c>
      <c r="U53" s="48">
        <v>1</v>
      </c>
      <c r="V53" s="10">
        <f t="shared" si="3"/>
        <v>8</v>
      </c>
      <c r="W53" s="38">
        <v>0</v>
      </c>
      <c r="X53" s="38">
        <v>7</v>
      </c>
      <c r="Y53" s="44">
        <v>1</v>
      </c>
      <c r="Z53" s="10">
        <f t="shared" si="4"/>
        <v>8</v>
      </c>
      <c r="AA53" s="38">
        <v>0</v>
      </c>
      <c r="AB53" s="38">
        <v>7</v>
      </c>
      <c r="AC53" s="44">
        <v>1</v>
      </c>
      <c r="AD53" s="10">
        <f t="shared" si="5"/>
        <v>8</v>
      </c>
      <c r="AE53" s="38">
        <v>0</v>
      </c>
      <c r="AF53" s="38">
        <v>7</v>
      </c>
      <c r="AG53" s="44">
        <v>1</v>
      </c>
      <c r="AH53" s="10">
        <f t="shared" si="6"/>
        <v>8</v>
      </c>
      <c r="AI53" s="38">
        <v>0</v>
      </c>
      <c r="AJ53" s="38">
        <v>7</v>
      </c>
      <c r="AK53" s="44">
        <v>1</v>
      </c>
      <c r="AL53" s="10">
        <f t="shared" si="7"/>
        <v>8</v>
      </c>
      <c r="AM53" s="38">
        <v>0</v>
      </c>
      <c r="AN53" s="38">
        <v>7</v>
      </c>
      <c r="AO53" s="44">
        <v>1</v>
      </c>
      <c r="AP53" s="10">
        <f t="shared" si="8"/>
        <v>8</v>
      </c>
      <c r="AQ53" s="38">
        <v>0</v>
      </c>
      <c r="AR53" s="38">
        <v>7</v>
      </c>
      <c r="AS53" s="44">
        <v>1</v>
      </c>
      <c r="AT53" s="10">
        <f t="shared" si="9"/>
        <v>8</v>
      </c>
      <c r="AU53" s="38">
        <v>0</v>
      </c>
      <c r="AV53" s="38">
        <v>7</v>
      </c>
      <c r="AW53" s="44">
        <v>1</v>
      </c>
      <c r="AX53" s="51">
        <f t="shared" si="10"/>
        <v>8</v>
      </c>
      <c r="AY53" s="38">
        <v>0</v>
      </c>
      <c r="AZ53" s="38">
        <v>7</v>
      </c>
      <c r="BA53" s="44">
        <v>1</v>
      </c>
      <c r="BB53" s="51">
        <f t="shared" si="11"/>
        <v>8</v>
      </c>
      <c r="BC53" s="15">
        <f t="shared" si="12"/>
        <v>0.15686274509803921</v>
      </c>
      <c r="BD53" s="35" t="str">
        <f t="shared" si="13"/>
        <v>↓</v>
      </c>
      <c r="BE53" s="49">
        <v>0.16</v>
      </c>
    </row>
    <row r="54" spans="1:57" ht="15" customHeight="1" x14ac:dyDescent="0.15">
      <c r="A54" s="10" t="s">
        <v>3</v>
      </c>
      <c r="B54" s="14" t="s">
        <v>2</v>
      </c>
      <c r="C54" s="14" t="s">
        <v>33</v>
      </c>
      <c r="D54" s="29">
        <v>84</v>
      </c>
      <c r="E54" s="13" t="s">
        <v>32</v>
      </c>
      <c r="F54" s="13">
        <v>13</v>
      </c>
      <c r="G54" s="38">
        <v>0</v>
      </c>
      <c r="H54" s="38">
        <v>4</v>
      </c>
      <c r="I54" s="44">
        <v>3</v>
      </c>
      <c r="J54" s="10">
        <f t="shared" si="0"/>
        <v>7</v>
      </c>
      <c r="K54" s="38">
        <v>0</v>
      </c>
      <c r="L54" s="38">
        <v>4</v>
      </c>
      <c r="M54" s="41">
        <v>3</v>
      </c>
      <c r="N54" s="10">
        <f t="shared" si="1"/>
        <v>7</v>
      </c>
      <c r="O54" s="38">
        <v>0</v>
      </c>
      <c r="P54" s="38">
        <v>4</v>
      </c>
      <c r="Q54" s="44">
        <v>3</v>
      </c>
      <c r="R54" s="10">
        <f t="shared" si="2"/>
        <v>7</v>
      </c>
      <c r="S54" s="38">
        <v>0</v>
      </c>
      <c r="T54" s="38">
        <v>3</v>
      </c>
      <c r="U54" s="41">
        <v>3</v>
      </c>
      <c r="V54" s="10">
        <f t="shared" si="3"/>
        <v>6</v>
      </c>
      <c r="W54" s="38">
        <v>0</v>
      </c>
      <c r="X54" s="38">
        <v>3</v>
      </c>
      <c r="Y54" s="44">
        <v>3</v>
      </c>
      <c r="Z54" s="10">
        <f t="shared" si="4"/>
        <v>6</v>
      </c>
      <c r="AA54" s="38">
        <v>0</v>
      </c>
      <c r="AB54" s="38">
        <v>3</v>
      </c>
      <c r="AC54" s="44">
        <v>3</v>
      </c>
      <c r="AD54" s="10">
        <f t="shared" si="5"/>
        <v>6</v>
      </c>
      <c r="AE54" s="38">
        <v>0</v>
      </c>
      <c r="AF54" s="38">
        <v>3</v>
      </c>
      <c r="AG54" s="44">
        <v>3</v>
      </c>
      <c r="AH54" s="10">
        <f t="shared" si="6"/>
        <v>6</v>
      </c>
      <c r="AI54" s="38">
        <v>0</v>
      </c>
      <c r="AJ54" s="38">
        <v>3</v>
      </c>
      <c r="AK54" s="44">
        <v>3</v>
      </c>
      <c r="AL54" s="10">
        <f t="shared" si="7"/>
        <v>6</v>
      </c>
      <c r="AM54" s="38">
        <v>0</v>
      </c>
      <c r="AN54" s="38">
        <v>3</v>
      </c>
      <c r="AO54" s="44">
        <v>3</v>
      </c>
      <c r="AP54" s="10">
        <f t="shared" si="8"/>
        <v>6</v>
      </c>
      <c r="AQ54" s="38">
        <v>0</v>
      </c>
      <c r="AR54" s="38">
        <v>3</v>
      </c>
      <c r="AS54" s="44">
        <v>3</v>
      </c>
      <c r="AT54" s="10">
        <f t="shared" si="9"/>
        <v>6</v>
      </c>
      <c r="AU54" s="38">
        <v>0</v>
      </c>
      <c r="AV54" s="38">
        <v>3</v>
      </c>
      <c r="AW54" s="44">
        <v>3</v>
      </c>
      <c r="AX54" s="51">
        <f t="shared" si="10"/>
        <v>6</v>
      </c>
      <c r="AY54" s="38">
        <v>0</v>
      </c>
      <c r="AZ54" s="38">
        <v>3</v>
      </c>
      <c r="BA54" s="44">
        <v>3</v>
      </c>
      <c r="BB54" s="51">
        <f t="shared" si="11"/>
        <v>6</v>
      </c>
      <c r="BC54" s="15">
        <f t="shared" si="12"/>
        <v>0.53846153846153844</v>
      </c>
      <c r="BD54" s="35" t="str">
        <f t="shared" si="13"/>
        <v>↓</v>
      </c>
      <c r="BE54" s="33">
        <v>0.6428571428571429</v>
      </c>
    </row>
    <row r="55" spans="1:57" ht="15" customHeight="1" x14ac:dyDescent="0.15">
      <c r="A55" s="10" t="s">
        <v>3</v>
      </c>
      <c r="B55" s="14" t="s">
        <v>2</v>
      </c>
      <c r="C55" s="14" t="s">
        <v>31</v>
      </c>
      <c r="D55" s="29">
        <v>16</v>
      </c>
      <c r="E55" s="13" t="s">
        <v>30</v>
      </c>
      <c r="F55" s="13">
        <v>32</v>
      </c>
      <c r="G55" s="38">
        <v>0</v>
      </c>
      <c r="H55" s="38">
        <v>1</v>
      </c>
      <c r="I55" s="44">
        <v>0</v>
      </c>
      <c r="J55" s="10">
        <f t="shared" si="0"/>
        <v>1</v>
      </c>
      <c r="K55" s="38">
        <v>0</v>
      </c>
      <c r="L55" s="38">
        <v>1</v>
      </c>
      <c r="M55" s="41">
        <v>0</v>
      </c>
      <c r="N55" s="10">
        <f t="shared" si="1"/>
        <v>1</v>
      </c>
      <c r="O55" s="38">
        <v>0</v>
      </c>
      <c r="P55" s="38">
        <v>1</v>
      </c>
      <c r="Q55" s="44">
        <v>0</v>
      </c>
      <c r="R55" s="10">
        <f t="shared" si="2"/>
        <v>1</v>
      </c>
      <c r="S55" s="38">
        <v>0</v>
      </c>
      <c r="T55" s="38">
        <v>1</v>
      </c>
      <c r="U55" s="41">
        <v>0</v>
      </c>
      <c r="V55" s="10">
        <f t="shared" si="3"/>
        <v>1</v>
      </c>
      <c r="W55" s="38">
        <v>0</v>
      </c>
      <c r="X55" s="38">
        <v>1</v>
      </c>
      <c r="Y55" s="44">
        <v>0</v>
      </c>
      <c r="Z55" s="10">
        <f t="shared" si="4"/>
        <v>1</v>
      </c>
      <c r="AA55" s="38">
        <v>0</v>
      </c>
      <c r="AB55" s="38">
        <v>1</v>
      </c>
      <c r="AC55" s="44">
        <v>0</v>
      </c>
      <c r="AD55" s="10">
        <f t="shared" si="5"/>
        <v>1</v>
      </c>
      <c r="AE55" s="38">
        <v>0</v>
      </c>
      <c r="AF55" s="38">
        <v>1</v>
      </c>
      <c r="AG55" s="44">
        <v>0</v>
      </c>
      <c r="AH55" s="10">
        <f t="shared" si="6"/>
        <v>1</v>
      </c>
      <c r="AI55" s="38">
        <v>0</v>
      </c>
      <c r="AJ55" s="38">
        <v>1</v>
      </c>
      <c r="AK55" s="44">
        <v>0</v>
      </c>
      <c r="AL55" s="10">
        <f t="shared" si="7"/>
        <v>1</v>
      </c>
      <c r="AM55" s="38">
        <v>0</v>
      </c>
      <c r="AN55" s="38">
        <v>1</v>
      </c>
      <c r="AO55" s="44">
        <v>0</v>
      </c>
      <c r="AP55" s="10">
        <f t="shared" si="8"/>
        <v>1</v>
      </c>
      <c r="AQ55" s="38">
        <v>0</v>
      </c>
      <c r="AR55" s="38">
        <v>1</v>
      </c>
      <c r="AS55" s="44">
        <v>0</v>
      </c>
      <c r="AT55" s="10">
        <f t="shared" si="9"/>
        <v>1</v>
      </c>
      <c r="AU55" s="38">
        <v>0</v>
      </c>
      <c r="AV55" s="38">
        <v>1</v>
      </c>
      <c r="AW55" s="44">
        <v>0</v>
      </c>
      <c r="AX55" s="51">
        <f t="shared" si="10"/>
        <v>1</v>
      </c>
      <c r="AY55" s="38">
        <v>0</v>
      </c>
      <c r="AZ55" s="38">
        <v>1</v>
      </c>
      <c r="BA55" s="44">
        <v>0</v>
      </c>
      <c r="BB55" s="51">
        <f t="shared" si="11"/>
        <v>1</v>
      </c>
      <c r="BC55" s="15">
        <f t="shared" si="12"/>
        <v>3.125E-2</v>
      </c>
      <c r="BD55" s="35" t="str">
        <f t="shared" si="13"/>
        <v>↑</v>
      </c>
      <c r="BE55" s="33">
        <v>2.7027027027027029E-2</v>
      </c>
    </row>
    <row r="56" spans="1:57" ht="15" customHeight="1" x14ac:dyDescent="0.15">
      <c r="A56" s="10" t="s">
        <v>3</v>
      </c>
      <c r="B56" s="14" t="s">
        <v>2</v>
      </c>
      <c r="C56" s="14" t="s">
        <v>29</v>
      </c>
      <c r="D56" s="29">
        <v>114</v>
      </c>
      <c r="E56" s="13" t="s">
        <v>28</v>
      </c>
      <c r="F56" s="13">
        <v>48</v>
      </c>
      <c r="G56" s="38">
        <v>2</v>
      </c>
      <c r="H56" s="38">
        <v>8</v>
      </c>
      <c r="I56" s="44">
        <v>1</v>
      </c>
      <c r="J56" s="10">
        <f t="shared" si="0"/>
        <v>11</v>
      </c>
      <c r="K56" s="38">
        <v>2</v>
      </c>
      <c r="L56" s="38">
        <v>8</v>
      </c>
      <c r="M56" s="41">
        <v>1</v>
      </c>
      <c r="N56" s="10">
        <f t="shared" si="1"/>
        <v>11</v>
      </c>
      <c r="O56" s="38">
        <v>2</v>
      </c>
      <c r="P56" s="38">
        <v>8</v>
      </c>
      <c r="Q56" s="44">
        <v>1</v>
      </c>
      <c r="R56" s="10">
        <f t="shared" si="2"/>
        <v>11</v>
      </c>
      <c r="S56" s="38">
        <v>2</v>
      </c>
      <c r="T56" s="38">
        <v>8</v>
      </c>
      <c r="U56" s="41">
        <v>1</v>
      </c>
      <c r="V56" s="10">
        <f t="shared" si="3"/>
        <v>11</v>
      </c>
      <c r="W56" s="38">
        <v>2</v>
      </c>
      <c r="X56" s="38">
        <v>8</v>
      </c>
      <c r="Y56" s="44">
        <v>1</v>
      </c>
      <c r="Z56" s="10">
        <f t="shared" si="4"/>
        <v>11</v>
      </c>
      <c r="AA56" s="38">
        <v>2</v>
      </c>
      <c r="AB56" s="38">
        <v>8</v>
      </c>
      <c r="AC56" s="44">
        <v>1</v>
      </c>
      <c r="AD56" s="10">
        <f t="shared" si="5"/>
        <v>11</v>
      </c>
      <c r="AE56" s="38">
        <v>2</v>
      </c>
      <c r="AF56" s="38">
        <v>8</v>
      </c>
      <c r="AG56" s="44">
        <v>1</v>
      </c>
      <c r="AH56" s="10">
        <f t="shared" si="6"/>
        <v>11</v>
      </c>
      <c r="AI56" s="38">
        <v>2</v>
      </c>
      <c r="AJ56" s="38">
        <v>8</v>
      </c>
      <c r="AK56" s="44">
        <v>1</v>
      </c>
      <c r="AL56" s="10">
        <f t="shared" si="7"/>
        <v>11</v>
      </c>
      <c r="AM56" s="38">
        <v>2</v>
      </c>
      <c r="AN56" s="38">
        <v>8</v>
      </c>
      <c r="AO56" s="44">
        <v>1</v>
      </c>
      <c r="AP56" s="10">
        <f t="shared" si="8"/>
        <v>11</v>
      </c>
      <c r="AQ56" s="38">
        <v>2</v>
      </c>
      <c r="AR56" s="38">
        <v>8</v>
      </c>
      <c r="AS56" s="44">
        <v>1</v>
      </c>
      <c r="AT56" s="10">
        <f t="shared" si="9"/>
        <v>11</v>
      </c>
      <c r="AU56" s="38">
        <v>2</v>
      </c>
      <c r="AV56" s="38">
        <v>8</v>
      </c>
      <c r="AW56" s="44">
        <v>1</v>
      </c>
      <c r="AX56" s="51">
        <f t="shared" si="10"/>
        <v>11</v>
      </c>
      <c r="AY56" s="38">
        <v>2</v>
      </c>
      <c r="AZ56" s="38">
        <v>8</v>
      </c>
      <c r="BA56" s="44">
        <v>1</v>
      </c>
      <c r="BB56" s="51">
        <f t="shared" si="11"/>
        <v>11</v>
      </c>
      <c r="BC56" s="15">
        <f t="shared" si="12"/>
        <v>0.22916666666666666</v>
      </c>
      <c r="BD56" s="35" t="str">
        <f t="shared" si="13"/>
        <v>↓</v>
      </c>
      <c r="BE56" s="33">
        <v>0.25531914893617019</v>
      </c>
    </row>
    <row r="57" spans="1:57" ht="15" customHeight="1" x14ac:dyDescent="0.15">
      <c r="A57" s="10" t="s">
        <v>3</v>
      </c>
      <c r="B57" s="14" t="s">
        <v>2</v>
      </c>
      <c r="C57" s="14" t="s">
        <v>27</v>
      </c>
      <c r="D57" s="29">
        <v>112</v>
      </c>
      <c r="E57" s="13" t="s">
        <v>26</v>
      </c>
      <c r="F57" s="13">
        <v>20</v>
      </c>
      <c r="G57" s="38">
        <v>1</v>
      </c>
      <c r="H57" s="38">
        <v>2</v>
      </c>
      <c r="I57" s="44">
        <v>4</v>
      </c>
      <c r="J57" s="10">
        <f t="shared" si="0"/>
        <v>7</v>
      </c>
      <c r="K57" s="38">
        <v>1</v>
      </c>
      <c r="L57" s="38">
        <v>2</v>
      </c>
      <c r="M57" s="41">
        <v>4</v>
      </c>
      <c r="N57" s="10">
        <f t="shared" si="1"/>
        <v>7</v>
      </c>
      <c r="O57" s="38">
        <v>1</v>
      </c>
      <c r="P57" s="38">
        <v>2</v>
      </c>
      <c r="Q57" s="44">
        <v>4</v>
      </c>
      <c r="R57" s="10">
        <f t="shared" si="2"/>
        <v>7</v>
      </c>
      <c r="S57" s="38">
        <v>1</v>
      </c>
      <c r="T57" s="38">
        <v>3</v>
      </c>
      <c r="U57" s="41">
        <v>4</v>
      </c>
      <c r="V57" s="10">
        <f t="shared" si="3"/>
        <v>8</v>
      </c>
      <c r="W57" s="38">
        <v>1</v>
      </c>
      <c r="X57" s="38">
        <v>3</v>
      </c>
      <c r="Y57" s="44">
        <v>4</v>
      </c>
      <c r="Z57" s="10">
        <f t="shared" si="4"/>
        <v>8</v>
      </c>
      <c r="AA57" s="38">
        <v>1</v>
      </c>
      <c r="AB57" s="38">
        <v>3</v>
      </c>
      <c r="AC57" s="44">
        <v>4</v>
      </c>
      <c r="AD57" s="10">
        <f t="shared" si="5"/>
        <v>8</v>
      </c>
      <c r="AE57" s="38">
        <v>1</v>
      </c>
      <c r="AF57" s="38">
        <v>4</v>
      </c>
      <c r="AG57" s="44">
        <v>4</v>
      </c>
      <c r="AH57" s="10">
        <f t="shared" si="6"/>
        <v>9</v>
      </c>
      <c r="AI57" s="38">
        <v>1</v>
      </c>
      <c r="AJ57" s="38">
        <v>4</v>
      </c>
      <c r="AK57" s="44">
        <v>4</v>
      </c>
      <c r="AL57" s="10">
        <f t="shared" si="7"/>
        <v>9</v>
      </c>
      <c r="AM57" s="38">
        <v>1</v>
      </c>
      <c r="AN57" s="38">
        <v>4</v>
      </c>
      <c r="AO57" s="44">
        <v>4</v>
      </c>
      <c r="AP57" s="10">
        <f t="shared" si="8"/>
        <v>9</v>
      </c>
      <c r="AQ57" s="38">
        <v>1</v>
      </c>
      <c r="AR57" s="38">
        <v>4</v>
      </c>
      <c r="AS57" s="44">
        <v>4</v>
      </c>
      <c r="AT57" s="10">
        <f t="shared" si="9"/>
        <v>9</v>
      </c>
      <c r="AU57" s="38">
        <v>1</v>
      </c>
      <c r="AV57" s="38">
        <v>4</v>
      </c>
      <c r="AW57" s="44">
        <v>4</v>
      </c>
      <c r="AX57" s="51">
        <f t="shared" si="10"/>
        <v>9</v>
      </c>
      <c r="AY57" s="38">
        <v>1</v>
      </c>
      <c r="AZ57" s="38">
        <v>4</v>
      </c>
      <c r="BA57" s="44">
        <v>4</v>
      </c>
      <c r="BB57" s="51">
        <f t="shared" si="11"/>
        <v>9</v>
      </c>
      <c r="BC57" s="15">
        <f t="shared" si="12"/>
        <v>0.35</v>
      </c>
      <c r="BD57" s="35" t="str">
        <f t="shared" si="13"/>
        <v>↓</v>
      </c>
      <c r="BE57" s="33">
        <v>0.36363636363636365</v>
      </c>
    </row>
    <row r="58" spans="1:57" ht="15" customHeight="1" x14ac:dyDescent="0.15">
      <c r="A58" s="10" t="s">
        <v>3</v>
      </c>
      <c r="B58" s="14" t="s">
        <v>2</v>
      </c>
      <c r="C58" s="14" t="s">
        <v>25</v>
      </c>
      <c r="D58" s="29">
        <v>75</v>
      </c>
      <c r="E58" s="13" t="s">
        <v>24</v>
      </c>
      <c r="F58" s="13">
        <v>32</v>
      </c>
      <c r="G58" s="38">
        <v>0</v>
      </c>
      <c r="H58" s="38">
        <v>19</v>
      </c>
      <c r="I58" s="44">
        <v>0</v>
      </c>
      <c r="J58" s="10">
        <f t="shared" si="0"/>
        <v>19</v>
      </c>
      <c r="K58" s="38">
        <v>0</v>
      </c>
      <c r="L58" s="38">
        <v>19</v>
      </c>
      <c r="M58" s="41">
        <v>0</v>
      </c>
      <c r="N58" s="10">
        <f t="shared" si="1"/>
        <v>19</v>
      </c>
      <c r="O58" s="38">
        <v>0</v>
      </c>
      <c r="P58" s="38">
        <v>19</v>
      </c>
      <c r="Q58" s="44">
        <v>0</v>
      </c>
      <c r="R58" s="10">
        <f t="shared" si="2"/>
        <v>19</v>
      </c>
      <c r="S58" s="38">
        <v>0</v>
      </c>
      <c r="T58" s="38">
        <v>19</v>
      </c>
      <c r="U58" s="41">
        <v>0</v>
      </c>
      <c r="V58" s="10">
        <f t="shared" si="3"/>
        <v>19</v>
      </c>
      <c r="W58" s="38">
        <v>0</v>
      </c>
      <c r="X58" s="38">
        <v>19</v>
      </c>
      <c r="Y58" s="44">
        <v>0</v>
      </c>
      <c r="Z58" s="10">
        <f t="shared" si="4"/>
        <v>19</v>
      </c>
      <c r="AA58" s="38">
        <v>0</v>
      </c>
      <c r="AB58" s="38">
        <v>19</v>
      </c>
      <c r="AC58" s="44">
        <v>0</v>
      </c>
      <c r="AD58" s="10">
        <f t="shared" si="5"/>
        <v>19</v>
      </c>
      <c r="AE58" s="38">
        <v>0</v>
      </c>
      <c r="AF58" s="38">
        <v>18</v>
      </c>
      <c r="AG58" s="44">
        <v>0</v>
      </c>
      <c r="AH58" s="10">
        <f t="shared" si="6"/>
        <v>18</v>
      </c>
      <c r="AI58" s="38">
        <v>0</v>
      </c>
      <c r="AJ58" s="38">
        <v>18</v>
      </c>
      <c r="AK58" s="44">
        <v>0</v>
      </c>
      <c r="AL58" s="10">
        <f t="shared" si="7"/>
        <v>18</v>
      </c>
      <c r="AM58" s="38">
        <v>0</v>
      </c>
      <c r="AN58" s="38">
        <v>17</v>
      </c>
      <c r="AO58" s="44">
        <v>0</v>
      </c>
      <c r="AP58" s="10">
        <f t="shared" si="8"/>
        <v>17</v>
      </c>
      <c r="AQ58" s="38">
        <v>0</v>
      </c>
      <c r="AR58" s="38">
        <v>17</v>
      </c>
      <c r="AS58" s="44">
        <v>0</v>
      </c>
      <c r="AT58" s="10">
        <f t="shared" si="9"/>
        <v>17</v>
      </c>
      <c r="AU58" s="38">
        <v>0</v>
      </c>
      <c r="AV58" s="38">
        <v>17</v>
      </c>
      <c r="AW58" s="44">
        <v>0</v>
      </c>
      <c r="AX58" s="51">
        <f t="shared" si="10"/>
        <v>17</v>
      </c>
      <c r="AY58" s="38">
        <v>0</v>
      </c>
      <c r="AZ58" s="38">
        <v>17</v>
      </c>
      <c r="BA58" s="44">
        <v>0</v>
      </c>
      <c r="BB58" s="51">
        <f t="shared" si="11"/>
        <v>17</v>
      </c>
      <c r="BC58" s="15">
        <f t="shared" si="12"/>
        <v>0.59375</v>
      </c>
      <c r="BD58" s="35" t="str">
        <f t="shared" si="13"/>
        <v>↑</v>
      </c>
      <c r="BE58" s="33">
        <v>0.5</v>
      </c>
    </row>
    <row r="59" spans="1:57" ht="15" customHeight="1" x14ac:dyDescent="0.15">
      <c r="A59" s="10" t="s">
        <v>3</v>
      </c>
      <c r="B59" s="14" t="s">
        <v>2</v>
      </c>
      <c r="C59" s="14" t="s">
        <v>23</v>
      </c>
      <c r="D59" s="29">
        <v>77</v>
      </c>
      <c r="E59" s="13" t="s">
        <v>22</v>
      </c>
      <c r="F59" s="13">
        <v>20</v>
      </c>
      <c r="G59" s="38">
        <v>0</v>
      </c>
      <c r="H59" s="38">
        <v>2</v>
      </c>
      <c r="I59" s="44">
        <v>0</v>
      </c>
      <c r="J59" s="10">
        <f t="shared" si="0"/>
        <v>2</v>
      </c>
      <c r="K59" s="38">
        <v>0</v>
      </c>
      <c r="L59" s="38">
        <v>2</v>
      </c>
      <c r="M59" s="41">
        <v>0</v>
      </c>
      <c r="N59" s="10">
        <f t="shared" si="1"/>
        <v>2</v>
      </c>
      <c r="O59" s="38">
        <v>0</v>
      </c>
      <c r="P59" s="38">
        <v>2</v>
      </c>
      <c r="Q59" s="44">
        <v>0</v>
      </c>
      <c r="R59" s="10">
        <f t="shared" si="2"/>
        <v>2</v>
      </c>
      <c r="S59" s="38">
        <v>0</v>
      </c>
      <c r="T59" s="38">
        <v>2</v>
      </c>
      <c r="U59" s="41">
        <v>0</v>
      </c>
      <c r="V59" s="10">
        <f t="shared" si="3"/>
        <v>2</v>
      </c>
      <c r="W59" s="38">
        <v>0</v>
      </c>
      <c r="X59" s="38">
        <v>2</v>
      </c>
      <c r="Y59" s="44">
        <v>0</v>
      </c>
      <c r="Z59" s="10">
        <f t="shared" si="4"/>
        <v>2</v>
      </c>
      <c r="AA59" s="38">
        <v>0</v>
      </c>
      <c r="AB59" s="38">
        <v>2</v>
      </c>
      <c r="AC59" s="44">
        <v>0</v>
      </c>
      <c r="AD59" s="10">
        <f t="shared" si="5"/>
        <v>2</v>
      </c>
      <c r="AE59" s="38">
        <v>0</v>
      </c>
      <c r="AF59" s="38">
        <v>2</v>
      </c>
      <c r="AG59" s="44">
        <v>0</v>
      </c>
      <c r="AH59" s="10">
        <f t="shared" si="6"/>
        <v>2</v>
      </c>
      <c r="AI59" s="38">
        <v>0</v>
      </c>
      <c r="AJ59" s="38">
        <v>2</v>
      </c>
      <c r="AK59" s="44">
        <v>0</v>
      </c>
      <c r="AL59" s="10">
        <f t="shared" si="7"/>
        <v>2</v>
      </c>
      <c r="AM59" s="38">
        <v>0</v>
      </c>
      <c r="AN59" s="38">
        <v>2</v>
      </c>
      <c r="AO59" s="44">
        <v>0</v>
      </c>
      <c r="AP59" s="10">
        <f t="shared" si="8"/>
        <v>2</v>
      </c>
      <c r="AQ59" s="38">
        <v>0</v>
      </c>
      <c r="AR59" s="38">
        <v>2</v>
      </c>
      <c r="AS59" s="44">
        <v>0</v>
      </c>
      <c r="AT59" s="10">
        <f t="shared" si="9"/>
        <v>2</v>
      </c>
      <c r="AU59" s="38">
        <v>0</v>
      </c>
      <c r="AV59" s="38">
        <v>2</v>
      </c>
      <c r="AW59" s="44">
        <v>0</v>
      </c>
      <c r="AX59" s="51">
        <f t="shared" si="10"/>
        <v>2</v>
      </c>
      <c r="AY59" s="38">
        <v>0</v>
      </c>
      <c r="AZ59" s="38">
        <v>2</v>
      </c>
      <c r="BA59" s="44">
        <v>0</v>
      </c>
      <c r="BB59" s="51">
        <f t="shared" si="11"/>
        <v>2</v>
      </c>
      <c r="BC59" s="15">
        <f t="shared" si="12"/>
        <v>0.1</v>
      </c>
      <c r="BD59" s="35" t="str">
        <f t="shared" si="13"/>
        <v>↑</v>
      </c>
      <c r="BE59" s="33">
        <v>8.3333333333333329E-2</v>
      </c>
    </row>
    <row r="60" spans="1:57" ht="15" customHeight="1" x14ac:dyDescent="0.15">
      <c r="A60" s="10" t="s">
        <v>3</v>
      </c>
      <c r="B60" s="14" t="s">
        <v>2</v>
      </c>
      <c r="C60" s="14" t="s">
        <v>21</v>
      </c>
      <c r="D60" s="29">
        <v>95</v>
      </c>
      <c r="E60" s="13" t="s">
        <v>20</v>
      </c>
      <c r="F60" s="13">
        <v>40</v>
      </c>
      <c r="G60" s="38">
        <v>1</v>
      </c>
      <c r="H60" s="38">
        <v>4</v>
      </c>
      <c r="I60" s="44">
        <v>6</v>
      </c>
      <c r="J60" s="10">
        <f t="shared" si="0"/>
        <v>11</v>
      </c>
      <c r="K60" s="38">
        <v>1</v>
      </c>
      <c r="L60" s="38">
        <v>4</v>
      </c>
      <c r="M60" s="41">
        <v>6</v>
      </c>
      <c r="N60" s="10">
        <f t="shared" si="1"/>
        <v>11</v>
      </c>
      <c r="O60" s="38">
        <v>1</v>
      </c>
      <c r="P60" s="38">
        <v>4</v>
      </c>
      <c r="Q60" s="44">
        <v>6</v>
      </c>
      <c r="R60" s="10">
        <f t="shared" si="2"/>
        <v>11</v>
      </c>
      <c r="S60" s="38">
        <v>1</v>
      </c>
      <c r="T60" s="38">
        <v>4</v>
      </c>
      <c r="U60" s="41">
        <v>6</v>
      </c>
      <c r="V60" s="10">
        <f t="shared" si="3"/>
        <v>11</v>
      </c>
      <c r="W60" s="38">
        <v>1</v>
      </c>
      <c r="X60" s="38">
        <v>4</v>
      </c>
      <c r="Y60" s="44">
        <v>6</v>
      </c>
      <c r="Z60" s="10">
        <f t="shared" si="4"/>
        <v>11</v>
      </c>
      <c r="AA60" s="38">
        <v>1</v>
      </c>
      <c r="AB60" s="38">
        <v>4</v>
      </c>
      <c r="AC60" s="44">
        <v>6</v>
      </c>
      <c r="AD60" s="10">
        <f t="shared" si="5"/>
        <v>11</v>
      </c>
      <c r="AE60" s="38">
        <v>1</v>
      </c>
      <c r="AF60" s="38">
        <v>4</v>
      </c>
      <c r="AG60" s="44">
        <v>6</v>
      </c>
      <c r="AH60" s="10">
        <f t="shared" si="6"/>
        <v>11</v>
      </c>
      <c r="AI60" s="38">
        <v>1</v>
      </c>
      <c r="AJ60" s="38">
        <v>4</v>
      </c>
      <c r="AK60" s="44">
        <v>6</v>
      </c>
      <c r="AL60" s="10">
        <f t="shared" si="7"/>
        <v>11</v>
      </c>
      <c r="AM60" s="38">
        <v>1</v>
      </c>
      <c r="AN60" s="38">
        <v>4</v>
      </c>
      <c r="AO60" s="44">
        <v>6</v>
      </c>
      <c r="AP60" s="10">
        <f t="shared" si="8"/>
        <v>11</v>
      </c>
      <c r="AQ60" s="38">
        <v>1</v>
      </c>
      <c r="AR60" s="38">
        <v>4</v>
      </c>
      <c r="AS60" s="44">
        <v>6</v>
      </c>
      <c r="AT60" s="10">
        <f t="shared" si="9"/>
        <v>11</v>
      </c>
      <c r="AU60" s="38">
        <v>1</v>
      </c>
      <c r="AV60" s="38">
        <v>4</v>
      </c>
      <c r="AW60" s="44">
        <v>6</v>
      </c>
      <c r="AX60" s="51">
        <f t="shared" si="10"/>
        <v>11</v>
      </c>
      <c r="AY60" s="38">
        <v>1</v>
      </c>
      <c r="AZ60" s="38">
        <v>4</v>
      </c>
      <c r="BA60" s="44">
        <v>6</v>
      </c>
      <c r="BB60" s="51">
        <f t="shared" si="11"/>
        <v>11</v>
      </c>
      <c r="BC60" s="15">
        <f t="shared" si="12"/>
        <v>0.27500000000000002</v>
      </c>
      <c r="BD60" s="35" t="str">
        <f t="shared" si="13"/>
        <v>↓</v>
      </c>
      <c r="BE60" s="33">
        <v>0.30434782608695654</v>
      </c>
    </row>
    <row r="61" spans="1:57" ht="15" customHeight="1" x14ac:dyDescent="0.15">
      <c r="A61" s="10" t="s">
        <v>3</v>
      </c>
      <c r="B61" s="14" t="s">
        <v>2</v>
      </c>
      <c r="C61" s="14" t="s">
        <v>19</v>
      </c>
      <c r="D61" s="29">
        <v>101</v>
      </c>
      <c r="E61" s="13" t="s">
        <v>18</v>
      </c>
      <c r="F61" s="13">
        <v>34</v>
      </c>
      <c r="G61" s="38">
        <v>0</v>
      </c>
      <c r="H61" s="38">
        <v>9</v>
      </c>
      <c r="I61" s="44">
        <v>0</v>
      </c>
      <c r="J61" s="10">
        <f t="shared" si="0"/>
        <v>9</v>
      </c>
      <c r="K61" s="38">
        <v>0</v>
      </c>
      <c r="L61" s="38">
        <v>9</v>
      </c>
      <c r="M61" s="41">
        <v>0</v>
      </c>
      <c r="N61" s="10">
        <f t="shared" si="1"/>
        <v>9</v>
      </c>
      <c r="O61" s="38">
        <v>0</v>
      </c>
      <c r="P61" s="38">
        <v>9</v>
      </c>
      <c r="Q61" s="44">
        <v>0</v>
      </c>
      <c r="R61" s="10">
        <f t="shared" si="2"/>
        <v>9</v>
      </c>
      <c r="S61" s="38">
        <v>0</v>
      </c>
      <c r="T61" s="38">
        <v>9</v>
      </c>
      <c r="U61" s="41">
        <v>0</v>
      </c>
      <c r="V61" s="10">
        <f t="shared" si="3"/>
        <v>9</v>
      </c>
      <c r="W61" s="38">
        <v>0</v>
      </c>
      <c r="X61" s="38">
        <v>8</v>
      </c>
      <c r="Y61" s="44">
        <v>0</v>
      </c>
      <c r="Z61" s="10">
        <f t="shared" si="4"/>
        <v>8</v>
      </c>
      <c r="AA61" s="38">
        <v>0</v>
      </c>
      <c r="AB61" s="38">
        <v>8</v>
      </c>
      <c r="AC61" s="44">
        <v>0</v>
      </c>
      <c r="AD61" s="10">
        <f t="shared" si="5"/>
        <v>8</v>
      </c>
      <c r="AE61" s="38">
        <v>0</v>
      </c>
      <c r="AF61" s="38">
        <v>8</v>
      </c>
      <c r="AG61" s="44">
        <v>0</v>
      </c>
      <c r="AH61" s="10">
        <f t="shared" si="6"/>
        <v>8</v>
      </c>
      <c r="AI61" s="38">
        <v>0</v>
      </c>
      <c r="AJ61" s="38">
        <v>8</v>
      </c>
      <c r="AK61" s="44">
        <v>0</v>
      </c>
      <c r="AL61" s="10">
        <f t="shared" si="7"/>
        <v>8</v>
      </c>
      <c r="AM61" s="38">
        <v>0</v>
      </c>
      <c r="AN61" s="38">
        <v>8</v>
      </c>
      <c r="AO61" s="44">
        <v>0</v>
      </c>
      <c r="AP61" s="10">
        <f t="shared" si="8"/>
        <v>8</v>
      </c>
      <c r="AQ61" s="38">
        <v>0</v>
      </c>
      <c r="AR61" s="38">
        <v>8</v>
      </c>
      <c r="AS61" s="44">
        <v>0</v>
      </c>
      <c r="AT61" s="10">
        <f t="shared" si="9"/>
        <v>8</v>
      </c>
      <c r="AU61" s="38">
        <v>0</v>
      </c>
      <c r="AV61" s="38">
        <v>8</v>
      </c>
      <c r="AW61" s="44">
        <v>0</v>
      </c>
      <c r="AX61" s="51">
        <f t="shared" si="10"/>
        <v>8</v>
      </c>
      <c r="AY61" s="38">
        <v>0</v>
      </c>
      <c r="AZ61" s="38">
        <v>8</v>
      </c>
      <c r="BA61" s="44">
        <v>0</v>
      </c>
      <c r="BB61" s="51">
        <f t="shared" si="11"/>
        <v>8</v>
      </c>
      <c r="BC61" s="15">
        <f t="shared" si="12"/>
        <v>0.26470588235294118</v>
      </c>
      <c r="BD61" s="35" t="str">
        <f t="shared" si="13"/>
        <v>→</v>
      </c>
      <c r="BE61" s="33">
        <v>0.26470588235294118</v>
      </c>
    </row>
    <row r="62" spans="1:57" ht="15" customHeight="1" x14ac:dyDescent="0.15">
      <c r="A62" s="10" t="s">
        <v>3</v>
      </c>
      <c r="B62" s="14" t="s">
        <v>2</v>
      </c>
      <c r="C62" s="14" t="s">
        <v>17</v>
      </c>
      <c r="D62" s="29">
        <v>43</v>
      </c>
      <c r="E62" s="13" t="s">
        <v>16</v>
      </c>
      <c r="F62" s="13">
        <v>46</v>
      </c>
      <c r="G62" s="38">
        <v>0</v>
      </c>
      <c r="H62" s="38">
        <v>5</v>
      </c>
      <c r="I62" s="44">
        <v>1</v>
      </c>
      <c r="J62" s="10">
        <f t="shared" si="0"/>
        <v>6</v>
      </c>
      <c r="K62" s="38">
        <v>0</v>
      </c>
      <c r="L62" s="38">
        <v>5</v>
      </c>
      <c r="M62" s="41">
        <v>1</v>
      </c>
      <c r="N62" s="10">
        <f t="shared" si="1"/>
        <v>6</v>
      </c>
      <c r="O62" s="38">
        <v>0</v>
      </c>
      <c r="P62" s="38">
        <v>5</v>
      </c>
      <c r="Q62" s="44">
        <v>1</v>
      </c>
      <c r="R62" s="10">
        <f t="shared" si="2"/>
        <v>6</v>
      </c>
      <c r="S62" s="38">
        <v>0</v>
      </c>
      <c r="T62" s="38">
        <v>5</v>
      </c>
      <c r="U62" s="41">
        <v>1</v>
      </c>
      <c r="V62" s="10">
        <f t="shared" si="3"/>
        <v>6</v>
      </c>
      <c r="W62" s="38">
        <v>0</v>
      </c>
      <c r="X62" s="38">
        <v>5</v>
      </c>
      <c r="Y62" s="44">
        <v>1</v>
      </c>
      <c r="Z62" s="10">
        <f t="shared" si="4"/>
        <v>6</v>
      </c>
      <c r="AA62" s="38">
        <v>0</v>
      </c>
      <c r="AB62" s="38">
        <v>5</v>
      </c>
      <c r="AC62" s="44">
        <v>1</v>
      </c>
      <c r="AD62" s="10">
        <f t="shared" si="5"/>
        <v>6</v>
      </c>
      <c r="AE62" s="38">
        <v>0</v>
      </c>
      <c r="AF62" s="38">
        <v>5</v>
      </c>
      <c r="AG62" s="44">
        <v>1</v>
      </c>
      <c r="AH62" s="10">
        <f t="shared" si="6"/>
        <v>6</v>
      </c>
      <c r="AI62" s="38">
        <v>0</v>
      </c>
      <c r="AJ62" s="38">
        <v>5</v>
      </c>
      <c r="AK62" s="44">
        <v>1</v>
      </c>
      <c r="AL62" s="10">
        <f t="shared" si="7"/>
        <v>6</v>
      </c>
      <c r="AM62" s="38">
        <v>0</v>
      </c>
      <c r="AN62" s="38">
        <v>5</v>
      </c>
      <c r="AO62" s="44">
        <v>1</v>
      </c>
      <c r="AP62" s="10">
        <f t="shared" si="8"/>
        <v>6</v>
      </c>
      <c r="AQ62" s="38">
        <v>0</v>
      </c>
      <c r="AR62" s="38">
        <v>5</v>
      </c>
      <c r="AS62" s="44">
        <v>1</v>
      </c>
      <c r="AT62" s="10">
        <f t="shared" si="9"/>
        <v>6</v>
      </c>
      <c r="AU62" s="38">
        <v>0</v>
      </c>
      <c r="AV62" s="38">
        <v>5</v>
      </c>
      <c r="AW62" s="44">
        <v>1</v>
      </c>
      <c r="AX62" s="51">
        <f t="shared" si="10"/>
        <v>6</v>
      </c>
      <c r="AY62" s="38">
        <v>0</v>
      </c>
      <c r="AZ62" s="38">
        <v>5</v>
      </c>
      <c r="BA62" s="44">
        <v>1</v>
      </c>
      <c r="BB62" s="51">
        <f t="shared" si="11"/>
        <v>6</v>
      </c>
      <c r="BC62" s="15">
        <f t="shared" si="12"/>
        <v>0.13043478260869565</v>
      </c>
      <c r="BD62" s="35" t="str">
        <f t="shared" si="13"/>
        <v>↓</v>
      </c>
      <c r="BE62" s="33">
        <v>0.15909090909090909</v>
      </c>
    </row>
    <row r="63" spans="1:57" ht="15" customHeight="1" x14ac:dyDescent="0.15">
      <c r="A63" s="10" t="s">
        <v>3</v>
      </c>
      <c r="B63" s="14" t="s">
        <v>2</v>
      </c>
      <c r="C63" s="14" t="s">
        <v>15</v>
      </c>
      <c r="D63" s="29">
        <v>23</v>
      </c>
      <c r="E63" s="13" t="s">
        <v>14</v>
      </c>
      <c r="F63" s="13">
        <v>39</v>
      </c>
      <c r="G63" s="38">
        <v>2</v>
      </c>
      <c r="H63" s="38">
        <v>3</v>
      </c>
      <c r="I63" s="44">
        <v>0</v>
      </c>
      <c r="J63" s="10">
        <f t="shared" si="0"/>
        <v>5</v>
      </c>
      <c r="K63" s="38">
        <v>2</v>
      </c>
      <c r="L63" s="38">
        <v>3</v>
      </c>
      <c r="M63" s="41">
        <v>0</v>
      </c>
      <c r="N63" s="10">
        <f t="shared" si="1"/>
        <v>5</v>
      </c>
      <c r="O63" s="38">
        <v>2</v>
      </c>
      <c r="P63" s="38">
        <v>3</v>
      </c>
      <c r="Q63" s="44">
        <v>0</v>
      </c>
      <c r="R63" s="10">
        <f t="shared" si="2"/>
        <v>5</v>
      </c>
      <c r="S63" s="38">
        <v>2</v>
      </c>
      <c r="T63" s="38">
        <v>3</v>
      </c>
      <c r="U63" s="41">
        <v>0</v>
      </c>
      <c r="V63" s="10">
        <f t="shared" si="3"/>
        <v>5</v>
      </c>
      <c r="W63" s="38">
        <v>2</v>
      </c>
      <c r="X63" s="38">
        <v>3</v>
      </c>
      <c r="Y63" s="44">
        <v>0</v>
      </c>
      <c r="Z63" s="10">
        <f t="shared" si="4"/>
        <v>5</v>
      </c>
      <c r="AA63" s="38">
        <v>2</v>
      </c>
      <c r="AB63" s="38">
        <v>3</v>
      </c>
      <c r="AC63" s="44">
        <v>0</v>
      </c>
      <c r="AD63" s="10">
        <f t="shared" si="5"/>
        <v>5</v>
      </c>
      <c r="AE63" s="38">
        <v>2</v>
      </c>
      <c r="AF63" s="38">
        <v>3</v>
      </c>
      <c r="AG63" s="44">
        <v>0</v>
      </c>
      <c r="AH63" s="10">
        <f t="shared" si="6"/>
        <v>5</v>
      </c>
      <c r="AI63" s="38">
        <v>2</v>
      </c>
      <c r="AJ63" s="38">
        <v>3</v>
      </c>
      <c r="AK63" s="44">
        <v>0</v>
      </c>
      <c r="AL63" s="10">
        <f t="shared" si="7"/>
        <v>5</v>
      </c>
      <c r="AM63" s="38">
        <v>2</v>
      </c>
      <c r="AN63" s="38">
        <v>3</v>
      </c>
      <c r="AO63" s="44">
        <v>0</v>
      </c>
      <c r="AP63" s="10">
        <f t="shared" si="8"/>
        <v>5</v>
      </c>
      <c r="AQ63" s="38">
        <v>2</v>
      </c>
      <c r="AR63" s="38">
        <v>3</v>
      </c>
      <c r="AS63" s="44">
        <v>0</v>
      </c>
      <c r="AT63" s="10">
        <f t="shared" si="9"/>
        <v>5</v>
      </c>
      <c r="AU63" s="38">
        <v>2</v>
      </c>
      <c r="AV63" s="38">
        <v>3</v>
      </c>
      <c r="AW63" s="44">
        <v>0</v>
      </c>
      <c r="AX63" s="51">
        <f t="shared" si="10"/>
        <v>5</v>
      </c>
      <c r="AY63" s="38">
        <v>2</v>
      </c>
      <c r="AZ63" s="38">
        <v>3</v>
      </c>
      <c r="BA63" s="44">
        <v>0</v>
      </c>
      <c r="BB63" s="51">
        <f t="shared" si="11"/>
        <v>5</v>
      </c>
      <c r="BC63" s="15">
        <f t="shared" si="12"/>
        <v>0.12820512820512819</v>
      </c>
      <c r="BD63" s="35" t="str">
        <f t="shared" si="13"/>
        <v>↓</v>
      </c>
      <c r="BE63" s="33">
        <v>0.15384615384615385</v>
      </c>
    </row>
    <row r="64" spans="1:57" ht="15" customHeight="1" x14ac:dyDescent="0.15">
      <c r="A64" s="10" t="s">
        <v>3</v>
      </c>
      <c r="B64" s="14" t="s">
        <v>2</v>
      </c>
      <c r="C64" s="14" t="s">
        <v>13</v>
      </c>
      <c r="D64" s="29">
        <v>113</v>
      </c>
      <c r="E64" s="13" t="s">
        <v>12</v>
      </c>
      <c r="F64" s="13">
        <v>19</v>
      </c>
      <c r="G64" s="38">
        <v>0</v>
      </c>
      <c r="H64" s="38">
        <v>10</v>
      </c>
      <c r="I64" s="44">
        <v>0</v>
      </c>
      <c r="J64" s="10">
        <f t="shared" si="0"/>
        <v>10</v>
      </c>
      <c r="K64" s="38">
        <v>0</v>
      </c>
      <c r="L64" s="38">
        <v>10</v>
      </c>
      <c r="M64" s="41">
        <v>0</v>
      </c>
      <c r="N64" s="10">
        <f t="shared" si="1"/>
        <v>10</v>
      </c>
      <c r="O64" s="38">
        <v>0</v>
      </c>
      <c r="P64" s="38">
        <v>10</v>
      </c>
      <c r="Q64" s="44">
        <v>0</v>
      </c>
      <c r="R64" s="10">
        <f t="shared" si="2"/>
        <v>10</v>
      </c>
      <c r="S64" s="38">
        <v>0</v>
      </c>
      <c r="T64" s="38">
        <v>10</v>
      </c>
      <c r="U64" s="41">
        <v>0</v>
      </c>
      <c r="V64" s="10">
        <f t="shared" si="3"/>
        <v>10</v>
      </c>
      <c r="W64" s="38">
        <v>0</v>
      </c>
      <c r="X64" s="38">
        <v>10</v>
      </c>
      <c r="Y64" s="44">
        <v>0</v>
      </c>
      <c r="Z64" s="10">
        <f t="shared" si="4"/>
        <v>10</v>
      </c>
      <c r="AA64" s="38">
        <v>0</v>
      </c>
      <c r="AB64" s="38">
        <v>10</v>
      </c>
      <c r="AC64" s="44">
        <v>0</v>
      </c>
      <c r="AD64" s="10">
        <f t="shared" si="5"/>
        <v>10</v>
      </c>
      <c r="AE64" s="38">
        <v>0</v>
      </c>
      <c r="AF64" s="38">
        <v>10</v>
      </c>
      <c r="AG64" s="44">
        <v>0</v>
      </c>
      <c r="AH64" s="10">
        <f t="shared" si="6"/>
        <v>10</v>
      </c>
      <c r="AI64" s="38">
        <v>0</v>
      </c>
      <c r="AJ64" s="38">
        <v>10</v>
      </c>
      <c r="AK64" s="44">
        <v>0</v>
      </c>
      <c r="AL64" s="10">
        <f t="shared" si="7"/>
        <v>10</v>
      </c>
      <c r="AM64" s="38">
        <v>0</v>
      </c>
      <c r="AN64" s="38">
        <v>10</v>
      </c>
      <c r="AO64" s="44">
        <v>0</v>
      </c>
      <c r="AP64" s="10">
        <f t="shared" si="8"/>
        <v>10</v>
      </c>
      <c r="AQ64" s="38">
        <v>0</v>
      </c>
      <c r="AR64" s="38">
        <v>10</v>
      </c>
      <c r="AS64" s="44">
        <v>0</v>
      </c>
      <c r="AT64" s="10">
        <f t="shared" si="9"/>
        <v>10</v>
      </c>
      <c r="AU64" s="38">
        <v>0</v>
      </c>
      <c r="AV64" s="38">
        <v>10</v>
      </c>
      <c r="AW64" s="44">
        <v>0</v>
      </c>
      <c r="AX64" s="51">
        <f t="shared" si="10"/>
        <v>10</v>
      </c>
      <c r="AY64" s="38">
        <v>0</v>
      </c>
      <c r="AZ64" s="38">
        <v>10</v>
      </c>
      <c r="BA64" s="44">
        <v>0</v>
      </c>
      <c r="BB64" s="51">
        <f t="shared" si="11"/>
        <v>10</v>
      </c>
      <c r="BC64" s="15">
        <f t="shared" si="12"/>
        <v>0.52631578947368418</v>
      </c>
      <c r="BD64" s="35" t="str">
        <f t="shared" si="13"/>
        <v>↑</v>
      </c>
      <c r="BE64" s="33">
        <v>0.36</v>
      </c>
    </row>
    <row r="65" spans="1:57" ht="15" customHeight="1" x14ac:dyDescent="0.15">
      <c r="A65" s="10" t="s">
        <v>3</v>
      </c>
      <c r="B65" s="14" t="s">
        <v>2</v>
      </c>
      <c r="C65" s="14" t="s">
        <v>11</v>
      </c>
      <c r="D65" s="29">
        <v>13</v>
      </c>
      <c r="E65" s="13" t="s">
        <v>10</v>
      </c>
      <c r="F65" s="13">
        <v>18</v>
      </c>
      <c r="G65" s="38">
        <v>2</v>
      </c>
      <c r="H65" s="38">
        <v>3</v>
      </c>
      <c r="I65" s="44">
        <v>0</v>
      </c>
      <c r="J65" s="10">
        <f t="shared" si="0"/>
        <v>5</v>
      </c>
      <c r="K65" s="38">
        <v>2</v>
      </c>
      <c r="L65" s="38">
        <v>3</v>
      </c>
      <c r="M65" s="41">
        <v>0</v>
      </c>
      <c r="N65" s="10">
        <f t="shared" si="1"/>
        <v>5</v>
      </c>
      <c r="O65" s="38">
        <v>2</v>
      </c>
      <c r="P65" s="38">
        <v>3</v>
      </c>
      <c r="Q65" s="44">
        <v>0</v>
      </c>
      <c r="R65" s="10">
        <f t="shared" si="2"/>
        <v>5</v>
      </c>
      <c r="S65" s="38">
        <v>2</v>
      </c>
      <c r="T65" s="38">
        <v>3</v>
      </c>
      <c r="U65" s="41">
        <v>0</v>
      </c>
      <c r="V65" s="10">
        <f t="shared" si="3"/>
        <v>5</v>
      </c>
      <c r="W65" s="38">
        <v>2</v>
      </c>
      <c r="X65" s="38">
        <v>3</v>
      </c>
      <c r="Y65" s="44">
        <v>0</v>
      </c>
      <c r="Z65" s="10">
        <f t="shared" si="4"/>
        <v>5</v>
      </c>
      <c r="AA65" s="38">
        <v>2</v>
      </c>
      <c r="AB65" s="38">
        <v>3</v>
      </c>
      <c r="AC65" s="44">
        <v>0</v>
      </c>
      <c r="AD65" s="10">
        <f t="shared" si="5"/>
        <v>5</v>
      </c>
      <c r="AE65" s="38">
        <v>2</v>
      </c>
      <c r="AF65" s="38">
        <v>3</v>
      </c>
      <c r="AG65" s="44">
        <v>0</v>
      </c>
      <c r="AH65" s="10">
        <f t="shared" si="6"/>
        <v>5</v>
      </c>
      <c r="AI65" s="38">
        <v>2</v>
      </c>
      <c r="AJ65" s="38">
        <v>3</v>
      </c>
      <c r="AK65" s="44">
        <v>0</v>
      </c>
      <c r="AL65" s="10">
        <f t="shared" si="7"/>
        <v>5</v>
      </c>
      <c r="AM65" s="38">
        <v>2</v>
      </c>
      <c r="AN65" s="38">
        <v>3</v>
      </c>
      <c r="AO65" s="44">
        <v>0</v>
      </c>
      <c r="AP65" s="10">
        <f t="shared" si="8"/>
        <v>5</v>
      </c>
      <c r="AQ65" s="38">
        <v>2</v>
      </c>
      <c r="AR65" s="38">
        <v>3</v>
      </c>
      <c r="AS65" s="44">
        <v>0</v>
      </c>
      <c r="AT65" s="10">
        <f t="shared" si="9"/>
        <v>5</v>
      </c>
      <c r="AU65" s="38">
        <v>2</v>
      </c>
      <c r="AV65" s="38">
        <v>3</v>
      </c>
      <c r="AW65" s="44">
        <v>0</v>
      </c>
      <c r="AX65" s="51">
        <f t="shared" si="10"/>
        <v>5</v>
      </c>
      <c r="AY65" s="38">
        <v>2</v>
      </c>
      <c r="AZ65" s="38">
        <v>3</v>
      </c>
      <c r="BA65" s="44">
        <v>0</v>
      </c>
      <c r="BB65" s="51">
        <f t="shared" si="11"/>
        <v>5</v>
      </c>
      <c r="BC65" s="15">
        <f t="shared" si="12"/>
        <v>0.27777777777777779</v>
      </c>
      <c r="BD65" s="35" t="str">
        <f t="shared" si="13"/>
        <v>↑</v>
      </c>
      <c r="BE65" s="33">
        <v>0.2</v>
      </c>
    </row>
    <row r="66" spans="1:57" ht="15" customHeight="1" x14ac:dyDescent="0.15">
      <c r="A66" s="10" t="s">
        <v>3</v>
      </c>
      <c r="B66" s="14" t="s">
        <v>2</v>
      </c>
      <c r="C66" s="14" t="s">
        <v>7</v>
      </c>
      <c r="D66" s="29">
        <v>34</v>
      </c>
      <c r="E66" s="13" t="s">
        <v>6</v>
      </c>
      <c r="F66" s="13">
        <v>44</v>
      </c>
      <c r="G66" s="38">
        <v>0</v>
      </c>
      <c r="H66" s="38">
        <v>5</v>
      </c>
      <c r="I66" s="44">
        <v>1</v>
      </c>
      <c r="J66" s="10">
        <f>G66+H66+I66</f>
        <v>6</v>
      </c>
      <c r="K66" s="38">
        <v>0</v>
      </c>
      <c r="L66" s="38">
        <v>5</v>
      </c>
      <c r="M66" s="41">
        <v>1</v>
      </c>
      <c r="N66" s="10">
        <f>K66+L66+M66</f>
        <v>6</v>
      </c>
      <c r="O66" s="38">
        <v>0</v>
      </c>
      <c r="P66" s="38">
        <v>5</v>
      </c>
      <c r="Q66" s="44">
        <v>1</v>
      </c>
      <c r="R66" s="10">
        <f>O66+P66+Q66</f>
        <v>6</v>
      </c>
      <c r="S66" s="38">
        <v>0</v>
      </c>
      <c r="T66" s="38">
        <v>5</v>
      </c>
      <c r="U66" s="41">
        <v>1</v>
      </c>
      <c r="V66" s="10">
        <f>S66+T66+U66</f>
        <v>6</v>
      </c>
      <c r="W66" s="38">
        <v>0</v>
      </c>
      <c r="X66" s="38">
        <v>5</v>
      </c>
      <c r="Y66" s="44">
        <v>1</v>
      </c>
      <c r="Z66" s="10">
        <f>W66+X66+Y66</f>
        <v>6</v>
      </c>
      <c r="AA66" s="38">
        <v>0</v>
      </c>
      <c r="AB66" s="38">
        <v>5</v>
      </c>
      <c r="AC66" s="44">
        <v>1</v>
      </c>
      <c r="AD66" s="10">
        <f>AA66+AB66+AC66</f>
        <v>6</v>
      </c>
      <c r="AE66" s="38">
        <v>0</v>
      </c>
      <c r="AF66" s="38">
        <v>5</v>
      </c>
      <c r="AG66" s="63">
        <v>1</v>
      </c>
      <c r="AH66" s="10">
        <f>AE66+AF66+AG66</f>
        <v>6</v>
      </c>
      <c r="AI66" s="38">
        <v>0</v>
      </c>
      <c r="AJ66" s="38">
        <v>5</v>
      </c>
      <c r="AK66" s="44">
        <v>1</v>
      </c>
      <c r="AL66" s="10">
        <f t="shared" si="7"/>
        <v>6</v>
      </c>
      <c r="AM66" s="38">
        <v>0</v>
      </c>
      <c r="AN66" s="38">
        <v>5</v>
      </c>
      <c r="AO66" s="44">
        <v>1</v>
      </c>
      <c r="AP66" s="10">
        <f>AM66+AN66+AO66</f>
        <v>6</v>
      </c>
      <c r="AQ66" s="38">
        <v>0</v>
      </c>
      <c r="AR66" s="38">
        <v>5</v>
      </c>
      <c r="AS66" s="44">
        <v>1</v>
      </c>
      <c r="AT66" s="10">
        <f>AQ66+AR66+AS66</f>
        <v>6</v>
      </c>
      <c r="AU66" s="38">
        <v>0</v>
      </c>
      <c r="AV66" s="38">
        <v>5</v>
      </c>
      <c r="AW66" s="44">
        <v>1</v>
      </c>
      <c r="AX66" s="51">
        <f t="shared" si="10"/>
        <v>6</v>
      </c>
      <c r="AY66" s="38">
        <v>0</v>
      </c>
      <c r="AZ66" s="38">
        <v>5</v>
      </c>
      <c r="BA66" s="44">
        <v>1</v>
      </c>
      <c r="BB66" s="51">
        <f t="shared" si="11"/>
        <v>6</v>
      </c>
      <c r="BC66" s="15">
        <f t="shared" si="12"/>
        <v>0.13636363636363635</v>
      </c>
      <c r="BD66" s="35" t="str">
        <f t="shared" si="13"/>
        <v>↓</v>
      </c>
      <c r="BE66" s="33">
        <v>0.23404255319148937</v>
      </c>
    </row>
    <row r="67" spans="1:57" ht="15" customHeight="1" x14ac:dyDescent="0.15">
      <c r="A67" s="10" t="s">
        <v>3</v>
      </c>
      <c r="B67" s="14" t="s">
        <v>2</v>
      </c>
      <c r="C67" s="14" t="s">
        <v>5</v>
      </c>
      <c r="D67" s="29">
        <v>74</v>
      </c>
      <c r="E67" s="13" t="s">
        <v>4</v>
      </c>
      <c r="F67" s="13">
        <v>15</v>
      </c>
      <c r="G67" s="38">
        <v>1</v>
      </c>
      <c r="H67" s="38">
        <v>5</v>
      </c>
      <c r="I67" s="44">
        <v>0</v>
      </c>
      <c r="J67" s="10">
        <f>G67+H67+I67</f>
        <v>6</v>
      </c>
      <c r="K67" s="38">
        <v>1</v>
      </c>
      <c r="L67" s="38">
        <v>5</v>
      </c>
      <c r="M67" s="59">
        <v>0</v>
      </c>
      <c r="N67" s="10">
        <f>K67+L67+M67</f>
        <v>6</v>
      </c>
      <c r="O67" s="38">
        <v>1</v>
      </c>
      <c r="P67" s="38">
        <v>5</v>
      </c>
      <c r="Q67" s="44">
        <v>0</v>
      </c>
      <c r="R67" s="10">
        <f>O67+P67+Q67</f>
        <v>6</v>
      </c>
      <c r="S67" s="38">
        <v>1</v>
      </c>
      <c r="T67" s="38">
        <v>5</v>
      </c>
      <c r="U67" s="41">
        <v>0</v>
      </c>
      <c r="V67" s="10">
        <f>S67+T67+U67</f>
        <v>6</v>
      </c>
      <c r="W67" s="38">
        <v>1</v>
      </c>
      <c r="X67" s="38">
        <v>5</v>
      </c>
      <c r="Y67" s="44">
        <v>0</v>
      </c>
      <c r="Z67" s="10">
        <f>W67+X67+Y67</f>
        <v>6</v>
      </c>
      <c r="AA67" s="38">
        <v>1</v>
      </c>
      <c r="AB67" s="38">
        <v>5</v>
      </c>
      <c r="AC67" s="44">
        <v>0</v>
      </c>
      <c r="AD67" s="10">
        <f>AA67+AB67+AC67</f>
        <v>6</v>
      </c>
      <c r="AE67" s="38">
        <v>1</v>
      </c>
      <c r="AF67" s="38">
        <v>5</v>
      </c>
      <c r="AG67" s="44">
        <v>0</v>
      </c>
      <c r="AH67" s="10">
        <f>AE67+AF67+AG67</f>
        <v>6</v>
      </c>
      <c r="AI67" s="38">
        <v>1</v>
      </c>
      <c r="AJ67" s="38">
        <v>5</v>
      </c>
      <c r="AK67" s="44">
        <v>0</v>
      </c>
      <c r="AL67" s="10">
        <f t="shared" ref="AL67:AL69" si="14">AI67+AJ67+AK67</f>
        <v>6</v>
      </c>
      <c r="AM67" s="38">
        <v>1</v>
      </c>
      <c r="AN67" s="38">
        <v>5</v>
      </c>
      <c r="AO67" s="44">
        <v>0</v>
      </c>
      <c r="AP67" s="10">
        <f>AM67+AN67+AO67</f>
        <v>6</v>
      </c>
      <c r="AQ67" s="38">
        <v>1</v>
      </c>
      <c r="AR67" s="38">
        <v>5</v>
      </c>
      <c r="AS67" s="44">
        <v>0</v>
      </c>
      <c r="AT67" s="10">
        <f>AQ67+AR67+AS67</f>
        <v>6</v>
      </c>
      <c r="AU67" s="38">
        <v>1</v>
      </c>
      <c r="AV67" s="38">
        <v>5</v>
      </c>
      <c r="AW67" s="44">
        <v>0</v>
      </c>
      <c r="AX67" s="51">
        <f t="shared" si="10"/>
        <v>6</v>
      </c>
      <c r="AY67" s="38">
        <v>1</v>
      </c>
      <c r="AZ67" s="38">
        <v>5</v>
      </c>
      <c r="BA67" s="44">
        <v>0</v>
      </c>
      <c r="BB67" s="51">
        <f t="shared" si="11"/>
        <v>6</v>
      </c>
      <c r="BC67" s="15">
        <f t="shared" si="12"/>
        <v>0.4</v>
      </c>
      <c r="BD67" s="35" t="str">
        <f t="shared" si="13"/>
        <v>↓</v>
      </c>
      <c r="BE67" s="33">
        <v>0.41176470588235292</v>
      </c>
    </row>
    <row r="68" spans="1:57" ht="15" customHeight="1" x14ac:dyDescent="0.15">
      <c r="A68" s="10" t="s">
        <v>3</v>
      </c>
      <c r="B68" s="14" t="s">
        <v>2</v>
      </c>
      <c r="C68" s="14" t="s">
        <v>1</v>
      </c>
      <c r="D68" s="29"/>
      <c r="E68" s="13" t="s">
        <v>214</v>
      </c>
      <c r="F68" s="13"/>
      <c r="G68" s="38">
        <v>1</v>
      </c>
      <c r="H68" s="38">
        <v>0</v>
      </c>
      <c r="I68" s="44">
        <v>1</v>
      </c>
      <c r="J68" s="10">
        <f>G68+H68+I68</f>
        <v>2</v>
      </c>
      <c r="K68" s="38">
        <v>1</v>
      </c>
      <c r="L68" s="38">
        <v>0</v>
      </c>
      <c r="M68" s="41">
        <v>0</v>
      </c>
      <c r="N68" s="10">
        <f>K68+L68+M68</f>
        <v>1</v>
      </c>
      <c r="O68" s="38">
        <v>1</v>
      </c>
      <c r="P68" s="38">
        <v>0</v>
      </c>
      <c r="Q68" s="44">
        <v>0</v>
      </c>
      <c r="R68" s="10">
        <f>O68+P68+Q68</f>
        <v>1</v>
      </c>
      <c r="S68" s="38">
        <v>1</v>
      </c>
      <c r="T68" s="38">
        <v>0</v>
      </c>
      <c r="U68" s="41">
        <v>0</v>
      </c>
      <c r="V68" s="10">
        <f>S68+T68+U68</f>
        <v>1</v>
      </c>
      <c r="W68" s="38">
        <v>1</v>
      </c>
      <c r="X68" s="38">
        <v>0</v>
      </c>
      <c r="Y68" s="44">
        <v>0</v>
      </c>
      <c r="Z68" s="10">
        <f>W68+X68+Y68</f>
        <v>1</v>
      </c>
      <c r="AA68" s="38">
        <v>1</v>
      </c>
      <c r="AB68" s="38">
        <v>1</v>
      </c>
      <c r="AC68" s="44">
        <v>0</v>
      </c>
      <c r="AD68" s="10">
        <f>AA68+AB68+AC68</f>
        <v>2</v>
      </c>
      <c r="AE68" s="38">
        <v>1</v>
      </c>
      <c r="AF68" s="38">
        <v>1</v>
      </c>
      <c r="AG68" s="44">
        <v>0</v>
      </c>
      <c r="AH68" s="10">
        <f>AE68+AF68+AG68</f>
        <v>2</v>
      </c>
      <c r="AI68" s="38">
        <v>1</v>
      </c>
      <c r="AJ68" s="38">
        <v>1</v>
      </c>
      <c r="AK68" s="44">
        <v>0</v>
      </c>
      <c r="AL68" s="10">
        <f t="shared" si="14"/>
        <v>2</v>
      </c>
      <c r="AM68" s="38">
        <v>1</v>
      </c>
      <c r="AN68" s="38">
        <v>1</v>
      </c>
      <c r="AO68" s="44">
        <v>0</v>
      </c>
      <c r="AP68" s="10">
        <f>AM68+AN68+AO68</f>
        <v>2</v>
      </c>
      <c r="AQ68" s="38">
        <v>1</v>
      </c>
      <c r="AR68" s="38">
        <v>1</v>
      </c>
      <c r="AS68" s="44">
        <v>0</v>
      </c>
      <c r="AT68" s="10">
        <f>AQ68+AR68+AS68</f>
        <v>2</v>
      </c>
      <c r="AU68" s="38">
        <v>1</v>
      </c>
      <c r="AV68" s="38">
        <v>1</v>
      </c>
      <c r="AW68" s="44">
        <v>0</v>
      </c>
      <c r="AX68" s="51">
        <f t="shared" ref="AX68:AX69" si="15">AU68+AV68+AW68</f>
        <v>2</v>
      </c>
      <c r="AY68" s="38">
        <v>1</v>
      </c>
      <c r="AZ68" s="38">
        <v>1</v>
      </c>
      <c r="BA68" s="44">
        <v>0</v>
      </c>
      <c r="BB68" s="51">
        <f t="shared" ref="BB68:BB69" si="16">AY68+AZ68+BA68</f>
        <v>2</v>
      </c>
      <c r="BC68" s="9" t="e">
        <f t="shared" ref="BC68:BC69" si="17">BB68/F68</f>
        <v>#DIV/0!</v>
      </c>
      <c r="BE68" s="33" t="e">
        <v>#DIV/0!</v>
      </c>
    </row>
    <row r="69" spans="1:57" ht="16.5" customHeight="1" x14ac:dyDescent="0.15">
      <c r="A69" s="56">
        <v>3</v>
      </c>
      <c r="B69" s="56">
        <v>2690</v>
      </c>
      <c r="C69" s="57"/>
      <c r="D69" s="57"/>
      <c r="E69" s="58" t="s">
        <v>0</v>
      </c>
      <c r="F69" s="57"/>
      <c r="G69" s="45">
        <v>0</v>
      </c>
      <c r="H69" s="45">
        <v>0</v>
      </c>
      <c r="I69" s="45">
        <v>1</v>
      </c>
      <c r="J69" s="3">
        <f>G69+H69+I69</f>
        <v>1</v>
      </c>
      <c r="K69" s="60"/>
      <c r="L69" s="60"/>
      <c r="M69" s="60">
        <v>1</v>
      </c>
      <c r="N69" s="60">
        <f>K69+L69+M69</f>
        <v>1</v>
      </c>
      <c r="O69" s="60"/>
      <c r="P69" s="60"/>
      <c r="Q69" s="60">
        <v>1</v>
      </c>
      <c r="R69" s="10">
        <f>O69+P69+Q69</f>
        <v>1</v>
      </c>
      <c r="S69" s="60">
        <v>0</v>
      </c>
      <c r="T69" s="60">
        <v>0</v>
      </c>
      <c r="U69" s="60">
        <v>1</v>
      </c>
      <c r="V69" s="10">
        <f>S69+T69+U69</f>
        <v>1</v>
      </c>
      <c r="W69" s="60"/>
      <c r="X69" s="60"/>
      <c r="Y69" s="60">
        <v>1</v>
      </c>
      <c r="Z69" s="60"/>
      <c r="AA69" s="60"/>
      <c r="AB69" s="60"/>
      <c r="AC69" s="60">
        <v>1</v>
      </c>
      <c r="AD69" s="60"/>
      <c r="AE69" s="38">
        <v>0</v>
      </c>
      <c r="AF69" s="38">
        <v>0</v>
      </c>
      <c r="AG69" s="44">
        <v>1</v>
      </c>
      <c r="AH69" s="10">
        <f>AE69+AF69+AG69</f>
        <v>1</v>
      </c>
      <c r="AI69" s="38">
        <v>0</v>
      </c>
      <c r="AJ69" s="38">
        <v>0</v>
      </c>
      <c r="AK69" s="41">
        <v>1</v>
      </c>
      <c r="AL69" s="10">
        <f t="shared" si="14"/>
        <v>1</v>
      </c>
      <c r="AM69" s="38">
        <v>0</v>
      </c>
      <c r="AN69" s="38">
        <v>0</v>
      </c>
      <c r="AO69" s="44">
        <v>1</v>
      </c>
      <c r="AP69" s="10">
        <f>AM69+AN69+AO69</f>
        <v>1</v>
      </c>
      <c r="AQ69" s="38">
        <v>0</v>
      </c>
      <c r="AR69" s="38">
        <v>0</v>
      </c>
      <c r="AS69" s="60">
        <v>1</v>
      </c>
      <c r="AT69" s="10">
        <f>AQ69+AR69+AS69</f>
        <v>1</v>
      </c>
      <c r="AU69" s="38">
        <v>0</v>
      </c>
      <c r="AV69" s="38">
        <v>0</v>
      </c>
      <c r="AW69" s="60">
        <v>1</v>
      </c>
      <c r="AX69" s="60">
        <f t="shared" si="15"/>
        <v>1</v>
      </c>
      <c r="AY69" s="60">
        <v>0</v>
      </c>
      <c r="AZ69" s="61">
        <v>0</v>
      </c>
      <c r="BA69" s="60">
        <v>1</v>
      </c>
      <c r="BB69" s="60">
        <f t="shared" si="16"/>
        <v>1</v>
      </c>
      <c r="BC69" s="62" t="e">
        <f t="shared" si="17"/>
        <v>#DIV/0!</v>
      </c>
      <c r="BE69" s="34"/>
    </row>
    <row r="70" spans="1:57" x14ac:dyDescent="0.15">
      <c r="F70" s="64">
        <f>SUM(F3:F69)</f>
        <v>2879</v>
      </c>
      <c r="BE70" s="34"/>
    </row>
    <row r="71" spans="1:57" x14ac:dyDescent="0.15">
      <c r="BE71" s="34"/>
    </row>
    <row r="72" spans="1:57" x14ac:dyDescent="0.15">
      <c r="BE72" s="34"/>
    </row>
    <row r="73" spans="1:57" x14ac:dyDescent="0.15">
      <c r="BE73" s="34"/>
    </row>
    <row r="74" spans="1:57" x14ac:dyDescent="0.15">
      <c r="BE74" s="34"/>
    </row>
    <row r="75" spans="1:57" x14ac:dyDescent="0.15">
      <c r="BE75" s="34"/>
    </row>
    <row r="76" spans="1:57" x14ac:dyDescent="0.15">
      <c r="BE76" s="34"/>
    </row>
    <row r="77" spans="1:57" x14ac:dyDescent="0.15">
      <c r="BE77" s="34"/>
    </row>
    <row r="78" spans="1:57" x14ac:dyDescent="0.15">
      <c r="BE78" s="34"/>
    </row>
    <row r="79" spans="1:57" x14ac:dyDescent="0.15">
      <c r="BE79" s="34"/>
    </row>
    <row r="80" spans="1:57" x14ac:dyDescent="0.15">
      <c r="BE80" s="34"/>
    </row>
    <row r="81" spans="57:57" x14ac:dyDescent="0.15">
      <c r="BE81" s="34"/>
    </row>
    <row r="82" spans="57:57" x14ac:dyDescent="0.15">
      <c r="BE82" s="34"/>
    </row>
    <row r="83" spans="57:57" x14ac:dyDescent="0.15">
      <c r="BE83" s="34"/>
    </row>
  </sheetData>
  <mergeCells count="17">
    <mergeCell ref="AI1:AL1"/>
    <mergeCell ref="AM1:AP1"/>
    <mergeCell ref="AQ1:AT1"/>
    <mergeCell ref="AU1:AX1"/>
    <mergeCell ref="AY1:BB1"/>
    <mergeCell ref="AE1:AH1"/>
    <mergeCell ref="A1:A2"/>
    <mergeCell ref="B1:B2"/>
    <mergeCell ref="C1:C2"/>
    <mergeCell ref="D1:D2"/>
    <mergeCell ref="E1:E2"/>
    <mergeCell ref="G1:J1"/>
    <mergeCell ref="K1:N1"/>
    <mergeCell ref="O1:R1"/>
    <mergeCell ref="S1:V1"/>
    <mergeCell ref="W1:Z1"/>
    <mergeCell ref="AA1:AD1"/>
  </mergeCells>
  <phoneticPr fontId="2"/>
  <pageMargins left="0.7" right="0.7" top="0.75" bottom="0.75" header="0.3" footer="0.3"/>
  <pageSetup paperSize="8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89DCF-BD1C-4C22-ACD9-932D0D521BD9}">
  <sheetPr>
    <tabColor rgb="FFFFC000"/>
    <pageSetUpPr fitToPage="1"/>
  </sheetPr>
  <dimension ref="A1:BE83"/>
  <sheetViews>
    <sheetView zoomScaleNormal="100" workbookViewId="0">
      <pane xSplit="6" ySplit="2" topLeftCell="AC36" activePane="bottomRight" state="frozen"/>
      <selection activeCell="F64" sqref="F64"/>
      <selection pane="topRight" activeCell="F64" sqref="F64"/>
      <selection pane="bottomLeft" activeCell="F64" sqref="F64"/>
      <selection pane="bottomRight" activeCell="F64" sqref="F64"/>
    </sheetView>
  </sheetViews>
  <sheetFormatPr defaultRowHeight="12" x14ac:dyDescent="0.15"/>
  <cols>
    <col min="1" max="1" width="4.85546875" customWidth="1"/>
    <col min="2" max="2" width="8" customWidth="1"/>
    <col min="5" max="5" width="11.28515625" customWidth="1"/>
    <col min="11" max="33" width="9.140625" customWidth="1"/>
    <col min="34" max="34" width="5.42578125" customWidth="1"/>
    <col min="35" max="37" width="9.140625" customWidth="1"/>
    <col min="38" max="38" width="5.42578125" customWidth="1"/>
    <col min="39" max="39" width="6.7109375" customWidth="1"/>
    <col min="40" max="41" width="8.42578125" customWidth="1"/>
    <col min="42" max="42" width="5.42578125" customWidth="1"/>
    <col min="43" max="43" width="6.7109375" customWidth="1"/>
    <col min="44" max="45" width="8.42578125" customWidth="1"/>
    <col min="46" max="46" width="5.42578125" customWidth="1"/>
    <col min="47" max="47" width="6.7109375" customWidth="1"/>
    <col min="48" max="49" width="8.42578125" customWidth="1"/>
    <col min="50" max="50" width="6" customWidth="1"/>
    <col min="51" max="51" width="6.7109375" customWidth="1"/>
    <col min="52" max="53" width="8.42578125" customWidth="1"/>
    <col min="54" max="54" width="6.5703125" customWidth="1"/>
    <col min="55" max="55" width="11.140625" style="1" customWidth="1"/>
    <col min="56" max="56" width="9.140625" style="35" hidden="1" customWidth="1"/>
    <col min="57" max="57" width="8.85546875" hidden="1" customWidth="1"/>
  </cols>
  <sheetData>
    <row r="1" spans="1:57" ht="12" customHeight="1" x14ac:dyDescent="0.15">
      <c r="A1" s="72" t="s">
        <v>157</v>
      </c>
      <c r="B1" s="74" t="s">
        <v>156</v>
      </c>
      <c r="C1" s="76" t="s">
        <v>155</v>
      </c>
      <c r="D1" s="78" t="s">
        <v>160</v>
      </c>
      <c r="E1" s="80" t="s">
        <v>154</v>
      </c>
      <c r="F1" s="25" t="s">
        <v>201</v>
      </c>
      <c r="G1" s="82" t="s">
        <v>189</v>
      </c>
      <c r="H1" s="83"/>
      <c r="I1" s="83"/>
      <c r="J1" s="83"/>
      <c r="K1" s="82" t="s">
        <v>190</v>
      </c>
      <c r="L1" s="83"/>
      <c r="M1" s="83"/>
      <c r="N1" s="83"/>
      <c r="O1" s="82" t="s">
        <v>191</v>
      </c>
      <c r="P1" s="83"/>
      <c r="Q1" s="83"/>
      <c r="R1" s="83"/>
      <c r="S1" s="82" t="s">
        <v>192</v>
      </c>
      <c r="T1" s="83"/>
      <c r="U1" s="83"/>
      <c r="V1" s="83"/>
      <c r="W1" s="82" t="s">
        <v>193</v>
      </c>
      <c r="X1" s="83"/>
      <c r="Y1" s="83"/>
      <c r="Z1" s="83"/>
      <c r="AA1" s="82" t="s">
        <v>194</v>
      </c>
      <c r="AB1" s="83"/>
      <c r="AC1" s="83"/>
      <c r="AD1" s="83"/>
      <c r="AE1" s="69" t="s">
        <v>195</v>
      </c>
      <c r="AF1" s="70"/>
      <c r="AG1" s="70"/>
      <c r="AH1" s="71"/>
      <c r="AI1" s="69" t="s">
        <v>196</v>
      </c>
      <c r="AJ1" s="70"/>
      <c r="AK1" s="70"/>
      <c r="AL1" s="71"/>
      <c r="AM1" s="69" t="s">
        <v>197</v>
      </c>
      <c r="AN1" s="70"/>
      <c r="AO1" s="70"/>
      <c r="AP1" s="71"/>
      <c r="AQ1" s="69" t="s">
        <v>198</v>
      </c>
      <c r="AR1" s="70"/>
      <c r="AS1" s="70"/>
      <c r="AT1" s="71"/>
      <c r="AU1" s="69" t="s">
        <v>199</v>
      </c>
      <c r="AV1" s="70"/>
      <c r="AW1" s="70"/>
      <c r="AX1" s="71"/>
      <c r="AY1" s="69" t="s">
        <v>200</v>
      </c>
      <c r="AZ1" s="70"/>
      <c r="BA1" s="70"/>
      <c r="BB1" s="71"/>
      <c r="BC1" s="24" t="s">
        <v>141</v>
      </c>
    </row>
    <row r="2" spans="1:57" x14ac:dyDescent="0.15">
      <c r="A2" s="73"/>
      <c r="B2" s="75"/>
      <c r="C2" s="77"/>
      <c r="D2" s="79"/>
      <c r="E2" s="81"/>
      <c r="F2" s="23" t="s">
        <v>140</v>
      </c>
      <c r="G2" s="22" t="s">
        <v>139</v>
      </c>
      <c r="H2" s="22" t="s">
        <v>138</v>
      </c>
      <c r="I2" s="21" t="s">
        <v>137</v>
      </c>
      <c r="J2" s="21" t="s">
        <v>136</v>
      </c>
      <c r="K2" s="22" t="s">
        <v>139</v>
      </c>
      <c r="L2" s="22" t="s">
        <v>138</v>
      </c>
      <c r="M2" s="21" t="s">
        <v>137</v>
      </c>
      <c r="N2" s="21" t="s">
        <v>136</v>
      </c>
      <c r="O2" s="22" t="s">
        <v>139</v>
      </c>
      <c r="P2" s="22" t="s">
        <v>138</v>
      </c>
      <c r="Q2" s="21" t="s">
        <v>137</v>
      </c>
      <c r="R2" s="21" t="s">
        <v>136</v>
      </c>
      <c r="S2" s="22" t="s">
        <v>139</v>
      </c>
      <c r="T2" s="22" t="s">
        <v>138</v>
      </c>
      <c r="U2" s="21" t="s">
        <v>137</v>
      </c>
      <c r="V2" s="21" t="s">
        <v>136</v>
      </c>
      <c r="W2" s="22" t="s">
        <v>139</v>
      </c>
      <c r="X2" s="22" t="s">
        <v>138</v>
      </c>
      <c r="Y2" s="21" t="s">
        <v>137</v>
      </c>
      <c r="Z2" s="21" t="s">
        <v>136</v>
      </c>
      <c r="AA2" s="22" t="s">
        <v>139</v>
      </c>
      <c r="AB2" s="22" t="s">
        <v>138</v>
      </c>
      <c r="AC2" s="21" t="s">
        <v>137</v>
      </c>
      <c r="AD2" s="21" t="s">
        <v>136</v>
      </c>
      <c r="AE2" s="22" t="s">
        <v>139</v>
      </c>
      <c r="AF2" s="22" t="s">
        <v>138</v>
      </c>
      <c r="AG2" s="21" t="s">
        <v>137</v>
      </c>
      <c r="AH2" s="21" t="s">
        <v>136</v>
      </c>
      <c r="AI2" s="22" t="s">
        <v>139</v>
      </c>
      <c r="AJ2" s="22" t="s">
        <v>138</v>
      </c>
      <c r="AK2" s="21" t="s">
        <v>137</v>
      </c>
      <c r="AL2" s="21" t="s">
        <v>136</v>
      </c>
      <c r="AM2" s="22" t="s">
        <v>139</v>
      </c>
      <c r="AN2" s="22" t="s">
        <v>138</v>
      </c>
      <c r="AO2" s="21" t="s">
        <v>137</v>
      </c>
      <c r="AP2" s="21" t="s">
        <v>136</v>
      </c>
      <c r="AQ2" s="22" t="s">
        <v>139</v>
      </c>
      <c r="AR2" s="22" t="s">
        <v>138</v>
      </c>
      <c r="AS2" s="21" t="s">
        <v>137</v>
      </c>
      <c r="AT2" s="21" t="s">
        <v>136</v>
      </c>
      <c r="AU2" s="22" t="s">
        <v>139</v>
      </c>
      <c r="AV2" s="22" t="s">
        <v>138</v>
      </c>
      <c r="AW2" s="21" t="s">
        <v>137</v>
      </c>
      <c r="AX2" s="21" t="s">
        <v>136</v>
      </c>
      <c r="AY2" s="22" t="s">
        <v>139</v>
      </c>
      <c r="AZ2" s="22" t="s">
        <v>138</v>
      </c>
      <c r="BA2" s="21" t="s">
        <v>137</v>
      </c>
      <c r="BB2" s="21" t="s">
        <v>136</v>
      </c>
      <c r="BC2" s="20" t="s">
        <v>159</v>
      </c>
      <c r="BD2" s="36" t="s">
        <v>187</v>
      </c>
      <c r="BE2" s="37" t="s">
        <v>188</v>
      </c>
    </row>
    <row r="3" spans="1:57" ht="15" customHeight="1" x14ac:dyDescent="0.15">
      <c r="A3" s="16" t="s">
        <v>3</v>
      </c>
      <c r="B3" s="19" t="s">
        <v>2</v>
      </c>
      <c r="C3" s="19" t="s">
        <v>135</v>
      </c>
      <c r="D3" s="28">
        <v>64</v>
      </c>
      <c r="E3" s="26" t="s">
        <v>134</v>
      </c>
      <c r="F3" s="46">
        <v>19</v>
      </c>
      <c r="G3" s="39">
        <v>1</v>
      </c>
      <c r="H3" s="39">
        <v>21</v>
      </c>
      <c r="I3" s="43">
        <v>1</v>
      </c>
      <c r="J3" s="47">
        <f t="shared" ref="J3:J65" si="0">G3+H3+I3</f>
        <v>23</v>
      </c>
      <c r="K3" s="39">
        <v>1</v>
      </c>
      <c r="L3" s="39">
        <v>21</v>
      </c>
      <c r="M3" s="40">
        <v>1</v>
      </c>
      <c r="N3" s="47">
        <f t="shared" ref="N3:N65" si="1">K3+L3+M3</f>
        <v>23</v>
      </c>
      <c r="O3" s="39">
        <v>1</v>
      </c>
      <c r="P3" s="39">
        <v>21</v>
      </c>
      <c r="Q3" s="43">
        <v>1</v>
      </c>
      <c r="R3" s="47">
        <f t="shared" ref="R3:R65" si="2">O3+P3+Q3</f>
        <v>23</v>
      </c>
      <c r="S3" s="39">
        <v>1</v>
      </c>
      <c r="T3" s="39">
        <v>21</v>
      </c>
      <c r="U3" s="40">
        <v>1</v>
      </c>
      <c r="V3" s="47">
        <f t="shared" ref="V3:V65" si="3">S3+T3+U3</f>
        <v>23</v>
      </c>
      <c r="W3" s="39">
        <v>1</v>
      </c>
      <c r="X3" s="39">
        <v>21</v>
      </c>
      <c r="Y3" s="43">
        <v>1</v>
      </c>
      <c r="Z3" s="16">
        <f t="shared" ref="Z3:Z65" si="4">W3+X3+Y3</f>
        <v>23</v>
      </c>
      <c r="AA3" s="39">
        <v>1</v>
      </c>
      <c r="AB3" s="39">
        <v>21</v>
      </c>
      <c r="AC3" s="43">
        <v>1</v>
      </c>
      <c r="AD3" s="16">
        <f t="shared" ref="AD3:AD65" si="5">AA3+AB3+AC3</f>
        <v>23</v>
      </c>
      <c r="AE3" s="39">
        <v>1</v>
      </c>
      <c r="AF3" s="39">
        <v>21</v>
      </c>
      <c r="AG3" s="43">
        <v>1</v>
      </c>
      <c r="AH3" s="16">
        <f t="shared" ref="AH3:AH65" si="6">AE3+AF3+AG3</f>
        <v>23</v>
      </c>
      <c r="AI3" s="39">
        <v>1</v>
      </c>
      <c r="AJ3" s="39">
        <v>20</v>
      </c>
      <c r="AK3" s="43">
        <v>1</v>
      </c>
      <c r="AL3" s="16">
        <f t="shared" ref="AL3:AL66" si="7">AI3+AJ3+AK3</f>
        <v>22</v>
      </c>
      <c r="AM3" s="39">
        <v>1</v>
      </c>
      <c r="AN3" s="39">
        <v>20</v>
      </c>
      <c r="AO3" s="43">
        <v>1</v>
      </c>
      <c r="AP3" s="16">
        <f t="shared" ref="AP3:AP65" si="8">AM3+AN3+AO3</f>
        <v>22</v>
      </c>
      <c r="AQ3" s="39">
        <v>1</v>
      </c>
      <c r="AR3" s="39">
        <v>21</v>
      </c>
      <c r="AS3" s="43">
        <v>1</v>
      </c>
      <c r="AT3" s="16">
        <f t="shared" ref="AT3:AT65" si="9">AQ3+AR3+AS3</f>
        <v>23</v>
      </c>
      <c r="AU3" s="39">
        <v>1</v>
      </c>
      <c r="AV3" s="39">
        <v>21</v>
      </c>
      <c r="AW3" s="43">
        <v>1</v>
      </c>
      <c r="AX3" s="50">
        <f>AU3+AV3+AW3</f>
        <v>23</v>
      </c>
      <c r="AY3" s="39">
        <v>1</v>
      </c>
      <c r="AZ3" s="39">
        <v>21</v>
      </c>
      <c r="BA3" s="43">
        <v>1</v>
      </c>
      <c r="BB3" s="50">
        <f>AY3+AZ3+BA3</f>
        <v>23</v>
      </c>
      <c r="BC3" s="15">
        <f>BB3/F3</f>
        <v>1.2105263157894737</v>
      </c>
      <c r="BD3" s="35" t="str">
        <f>IF(BC3=BE3,"→",IF(BC3&lt;BE3,"↓","↑"))</f>
        <v>→</v>
      </c>
      <c r="BE3" s="33">
        <v>1.2105263157894737</v>
      </c>
    </row>
    <row r="4" spans="1:57" ht="15" customHeight="1" x14ac:dyDescent="0.15">
      <c r="A4" s="10" t="s">
        <v>3</v>
      </c>
      <c r="B4" s="14" t="s">
        <v>2</v>
      </c>
      <c r="C4" s="14" t="s">
        <v>133</v>
      </c>
      <c r="D4" s="29">
        <v>111</v>
      </c>
      <c r="E4" s="13" t="s">
        <v>132</v>
      </c>
      <c r="F4" s="13">
        <v>23</v>
      </c>
      <c r="G4" s="38">
        <v>0</v>
      </c>
      <c r="H4" s="38">
        <v>5</v>
      </c>
      <c r="I4" s="44">
        <v>1</v>
      </c>
      <c r="J4" s="10">
        <f t="shared" si="0"/>
        <v>6</v>
      </c>
      <c r="K4" s="38">
        <v>0</v>
      </c>
      <c r="L4" s="38">
        <v>5</v>
      </c>
      <c r="M4" s="41">
        <v>1</v>
      </c>
      <c r="N4" s="10">
        <f t="shared" si="1"/>
        <v>6</v>
      </c>
      <c r="O4" s="38">
        <v>0</v>
      </c>
      <c r="P4" s="38">
        <v>5</v>
      </c>
      <c r="Q4" s="44">
        <v>1</v>
      </c>
      <c r="R4" s="10">
        <f t="shared" si="2"/>
        <v>6</v>
      </c>
      <c r="S4" s="38">
        <v>0</v>
      </c>
      <c r="T4" s="38">
        <v>6</v>
      </c>
      <c r="U4" s="41">
        <v>1</v>
      </c>
      <c r="V4" s="10">
        <f t="shared" si="3"/>
        <v>7</v>
      </c>
      <c r="W4" s="38">
        <v>0</v>
      </c>
      <c r="X4" s="38">
        <v>6</v>
      </c>
      <c r="Y4" s="44">
        <v>1</v>
      </c>
      <c r="Z4" s="10">
        <f t="shared" si="4"/>
        <v>7</v>
      </c>
      <c r="AA4" s="38">
        <v>0</v>
      </c>
      <c r="AB4" s="38">
        <v>6</v>
      </c>
      <c r="AC4" s="44">
        <v>1</v>
      </c>
      <c r="AD4" s="10">
        <f t="shared" si="5"/>
        <v>7</v>
      </c>
      <c r="AE4" s="38">
        <v>0</v>
      </c>
      <c r="AF4" s="38">
        <v>6</v>
      </c>
      <c r="AG4" s="44">
        <v>1</v>
      </c>
      <c r="AH4" s="10">
        <f t="shared" si="6"/>
        <v>7</v>
      </c>
      <c r="AI4" s="38">
        <v>0</v>
      </c>
      <c r="AJ4" s="38">
        <v>6</v>
      </c>
      <c r="AK4" s="44">
        <v>1</v>
      </c>
      <c r="AL4" s="10">
        <f t="shared" si="7"/>
        <v>7</v>
      </c>
      <c r="AM4" s="38">
        <v>0</v>
      </c>
      <c r="AN4" s="38">
        <v>6</v>
      </c>
      <c r="AO4" s="44">
        <v>1</v>
      </c>
      <c r="AP4" s="10">
        <f t="shared" si="8"/>
        <v>7</v>
      </c>
      <c r="AQ4" s="38">
        <v>0</v>
      </c>
      <c r="AR4" s="38">
        <v>6</v>
      </c>
      <c r="AS4" s="44">
        <v>1</v>
      </c>
      <c r="AT4" s="10">
        <f t="shared" si="9"/>
        <v>7</v>
      </c>
      <c r="AU4" s="38">
        <v>0</v>
      </c>
      <c r="AV4" s="38">
        <v>6</v>
      </c>
      <c r="AW4" s="44">
        <v>1</v>
      </c>
      <c r="AX4" s="51">
        <f t="shared" ref="AX4:AX67" si="10">AU4+AV4+AW4</f>
        <v>7</v>
      </c>
      <c r="AY4" s="38">
        <v>0</v>
      </c>
      <c r="AZ4" s="38">
        <v>6</v>
      </c>
      <c r="BA4" s="44">
        <v>1</v>
      </c>
      <c r="BB4" s="51">
        <f t="shared" ref="BB4:BB67" si="11">AY4+AZ4+BA4</f>
        <v>7</v>
      </c>
      <c r="BC4" s="15">
        <f t="shared" ref="BC4:BC67" si="12">BB4/F4</f>
        <v>0.30434782608695654</v>
      </c>
      <c r="BD4" s="35" t="str">
        <f t="shared" ref="BD4:BD67" si="13">IF(BC4=BE4,"→",IF(BC4&lt;BE4,"↓","↑"))</f>
        <v>↑</v>
      </c>
      <c r="BE4" s="33">
        <v>0.20689655172413793</v>
      </c>
    </row>
    <row r="5" spans="1:57" ht="15" customHeight="1" x14ac:dyDescent="0.15">
      <c r="A5" s="10" t="s">
        <v>3</v>
      </c>
      <c r="B5" s="14" t="s">
        <v>2</v>
      </c>
      <c r="C5" s="14" t="s">
        <v>131</v>
      </c>
      <c r="D5" s="29">
        <v>92</v>
      </c>
      <c r="E5" s="13" t="s">
        <v>130</v>
      </c>
      <c r="F5" s="13">
        <v>45</v>
      </c>
      <c r="G5" s="38">
        <v>0</v>
      </c>
      <c r="H5" s="38">
        <v>6</v>
      </c>
      <c r="I5" s="44">
        <v>0</v>
      </c>
      <c r="J5" s="10">
        <f t="shared" si="0"/>
        <v>6</v>
      </c>
      <c r="K5" s="38">
        <v>0</v>
      </c>
      <c r="L5" s="38">
        <v>6</v>
      </c>
      <c r="M5" s="41">
        <v>0</v>
      </c>
      <c r="N5" s="10">
        <f t="shared" si="1"/>
        <v>6</v>
      </c>
      <c r="O5" s="38">
        <v>0</v>
      </c>
      <c r="P5" s="38">
        <v>6</v>
      </c>
      <c r="Q5" s="44">
        <v>0</v>
      </c>
      <c r="R5" s="10">
        <f t="shared" si="2"/>
        <v>6</v>
      </c>
      <c r="S5" s="38">
        <v>0</v>
      </c>
      <c r="T5" s="38">
        <v>6</v>
      </c>
      <c r="U5" s="41">
        <v>0</v>
      </c>
      <c r="V5" s="10">
        <f t="shared" si="3"/>
        <v>6</v>
      </c>
      <c r="W5" s="38">
        <v>0</v>
      </c>
      <c r="X5" s="38">
        <v>6</v>
      </c>
      <c r="Y5" s="44">
        <v>0</v>
      </c>
      <c r="Z5" s="10">
        <f t="shared" si="4"/>
        <v>6</v>
      </c>
      <c r="AA5" s="38">
        <v>0</v>
      </c>
      <c r="AB5" s="38">
        <v>6</v>
      </c>
      <c r="AC5" s="44">
        <v>0</v>
      </c>
      <c r="AD5" s="10">
        <f t="shared" si="5"/>
        <v>6</v>
      </c>
      <c r="AE5" s="38">
        <v>0</v>
      </c>
      <c r="AF5" s="38">
        <v>6</v>
      </c>
      <c r="AG5" s="44">
        <v>0</v>
      </c>
      <c r="AH5" s="10">
        <f t="shared" si="6"/>
        <v>6</v>
      </c>
      <c r="AI5" s="38">
        <v>0</v>
      </c>
      <c r="AJ5" s="38">
        <v>6</v>
      </c>
      <c r="AK5" s="44">
        <v>0</v>
      </c>
      <c r="AL5" s="10">
        <f t="shared" si="7"/>
        <v>6</v>
      </c>
      <c r="AM5" s="38">
        <v>0</v>
      </c>
      <c r="AN5" s="38">
        <v>5</v>
      </c>
      <c r="AO5" s="44">
        <v>0</v>
      </c>
      <c r="AP5" s="10">
        <f t="shared" si="8"/>
        <v>5</v>
      </c>
      <c r="AQ5" s="38">
        <v>0</v>
      </c>
      <c r="AR5" s="38">
        <v>5</v>
      </c>
      <c r="AS5" s="44">
        <v>0</v>
      </c>
      <c r="AT5" s="10">
        <f t="shared" si="9"/>
        <v>5</v>
      </c>
      <c r="AU5" s="38">
        <v>0</v>
      </c>
      <c r="AV5" s="38">
        <v>5</v>
      </c>
      <c r="AW5" s="44">
        <v>0</v>
      </c>
      <c r="AX5" s="51">
        <f t="shared" si="10"/>
        <v>5</v>
      </c>
      <c r="AY5" s="38">
        <v>0</v>
      </c>
      <c r="AZ5" s="38">
        <v>5</v>
      </c>
      <c r="BA5" s="44">
        <v>0</v>
      </c>
      <c r="BB5" s="51">
        <f t="shared" si="11"/>
        <v>5</v>
      </c>
      <c r="BC5" s="15">
        <f t="shared" si="12"/>
        <v>0.1111111111111111</v>
      </c>
      <c r="BD5" s="35" t="str">
        <f t="shared" si="13"/>
        <v>↓</v>
      </c>
      <c r="BE5" s="33">
        <v>0.14285714285714285</v>
      </c>
    </row>
    <row r="6" spans="1:57" ht="15" customHeight="1" x14ac:dyDescent="0.15">
      <c r="A6" s="10" t="s">
        <v>3</v>
      </c>
      <c r="B6" s="14" t="s">
        <v>2</v>
      </c>
      <c r="C6" s="14" t="s">
        <v>129</v>
      </c>
      <c r="D6" s="29">
        <v>11</v>
      </c>
      <c r="E6" s="13" t="s">
        <v>128</v>
      </c>
      <c r="F6" s="13">
        <v>4</v>
      </c>
      <c r="G6" s="38">
        <v>0</v>
      </c>
      <c r="H6" s="38">
        <v>2</v>
      </c>
      <c r="I6" s="44">
        <v>0</v>
      </c>
      <c r="J6" s="10">
        <f t="shared" si="0"/>
        <v>2</v>
      </c>
      <c r="K6" s="38">
        <v>0</v>
      </c>
      <c r="L6" s="38">
        <v>2</v>
      </c>
      <c r="M6" s="41">
        <v>0</v>
      </c>
      <c r="N6" s="10">
        <f t="shared" si="1"/>
        <v>2</v>
      </c>
      <c r="O6" s="38">
        <v>0</v>
      </c>
      <c r="P6" s="38">
        <v>2</v>
      </c>
      <c r="Q6" s="44">
        <v>0</v>
      </c>
      <c r="R6" s="10">
        <f t="shared" si="2"/>
        <v>2</v>
      </c>
      <c r="S6" s="38">
        <v>0</v>
      </c>
      <c r="T6" s="38">
        <v>2</v>
      </c>
      <c r="U6" s="41">
        <v>0</v>
      </c>
      <c r="V6" s="10">
        <f t="shared" si="3"/>
        <v>2</v>
      </c>
      <c r="W6" s="38">
        <v>0</v>
      </c>
      <c r="X6" s="38">
        <v>2</v>
      </c>
      <c r="Y6" s="44">
        <v>0</v>
      </c>
      <c r="Z6" s="10">
        <f t="shared" si="4"/>
        <v>2</v>
      </c>
      <c r="AA6" s="38">
        <v>0</v>
      </c>
      <c r="AB6" s="38">
        <v>2</v>
      </c>
      <c r="AC6" s="44">
        <v>0</v>
      </c>
      <c r="AD6" s="10">
        <f t="shared" si="5"/>
        <v>2</v>
      </c>
      <c r="AE6" s="38">
        <v>0</v>
      </c>
      <c r="AF6" s="38">
        <v>2</v>
      </c>
      <c r="AG6" s="44">
        <v>0</v>
      </c>
      <c r="AH6" s="10">
        <f t="shared" si="6"/>
        <v>2</v>
      </c>
      <c r="AI6" s="38">
        <v>0</v>
      </c>
      <c r="AJ6" s="38">
        <v>2</v>
      </c>
      <c r="AK6" s="44">
        <v>0</v>
      </c>
      <c r="AL6" s="10">
        <f t="shared" si="7"/>
        <v>2</v>
      </c>
      <c r="AM6" s="38">
        <v>0</v>
      </c>
      <c r="AN6" s="38">
        <v>2</v>
      </c>
      <c r="AO6" s="44">
        <v>0</v>
      </c>
      <c r="AP6" s="10">
        <f t="shared" si="8"/>
        <v>2</v>
      </c>
      <c r="AQ6" s="38">
        <v>0</v>
      </c>
      <c r="AR6" s="38">
        <v>2</v>
      </c>
      <c r="AS6" s="44">
        <v>0</v>
      </c>
      <c r="AT6" s="10">
        <f t="shared" si="9"/>
        <v>2</v>
      </c>
      <c r="AU6" s="38">
        <v>0</v>
      </c>
      <c r="AV6" s="38">
        <v>2</v>
      </c>
      <c r="AW6" s="44">
        <v>0</v>
      </c>
      <c r="AX6" s="51">
        <f t="shared" si="10"/>
        <v>2</v>
      </c>
      <c r="AY6" s="38">
        <v>0</v>
      </c>
      <c r="AZ6" s="38">
        <v>2</v>
      </c>
      <c r="BA6" s="44">
        <v>0</v>
      </c>
      <c r="BB6" s="51">
        <f t="shared" si="11"/>
        <v>2</v>
      </c>
      <c r="BC6" s="15">
        <f t="shared" si="12"/>
        <v>0.5</v>
      </c>
      <c r="BD6" s="35" t="str">
        <f t="shared" si="13"/>
        <v>↑</v>
      </c>
      <c r="BE6" s="33">
        <v>0.4</v>
      </c>
    </row>
    <row r="7" spans="1:57" ht="15" customHeight="1" x14ac:dyDescent="0.15">
      <c r="A7" s="10" t="s">
        <v>3</v>
      </c>
      <c r="B7" s="14" t="s">
        <v>2</v>
      </c>
      <c r="C7" s="14" t="s">
        <v>127</v>
      </c>
      <c r="D7" s="29">
        <v>51</v>
      </c>
      <c r="E7" s="13" t="s">
        <v>126</v>
      </c>
      <c r="F7" s="13">
        <v>37</v>
      </c>
      <c r="G7" s="38">
        <v>0</v>
      </c>
      <c r="H7" s="38">
        <v>3</v>
      </c>
      <c r="I7" s="44">
        <v>0</v>
      </c>
      <c r="J7" s="10">
        <f t="shared" si="0"/>
        <v>3</v>
      </c>
      <c r="K7" s="38">
        <v>0</v>
      </c>
      <c r="L7" s="38">
        <v>3</v>
      </c>
      <c r="M7" s="41">
        <v>0</v>
      </c>
      <c r="N7" s="10">
        <f t="shared" si="1"/>
        <v>3</v>
      </c>
      <c r="O7" s="38">
        <v>0</v>
      </c>
      <c r="P7" s="38">
        <v>3</v>
      </c>
      <c r="Q7" s="44">
        <v>0</v>
      </c>
      <c r="R7" s="10">
        <f t="shared" si="2"/>
        <v>3</v>
      </c>
      <c r="S7" s="38">
        <v>0</v>
      </c>
      <c r="T7" s="38">
        <v>3</v>
      </c>
      <c r="U7" s="41">
        <v>0</v>
      </c>
      <c r="V7" s="10">
        <f t="shared" si="3"/>
        <v>3</v>
      </c>
      <c r="W7" s="38">
        <v>0</v>
      </c>
      <c r="X7" s="38">
        <v>3</v>
      </c>
      <c r="Y7" s="44">
        <v>0</v>
      </c>
      <c r="Z7" s="10">
        <f t="shared" si="4"/>
        <v>3</v>
      </c>
      <c r="AA7" s="38">
        <v>0</v>
      </c>
      <c r="AB7" s="38">
        <v>3</v>
      </c>
      <c r="AC7" s="44">
        <v>0</v>
      </c>
      <c r="AD7" s="10">
        <f t="shared" si="5"/>
        <v>3</v>
      </c>
      <c r="AE7" s="38">
        <v>0</v>
      </c>
      <c r="AF7" s="38">
        <v>3</v>
      </c>
      <c r="AG7" s="44">
        <v>0</v>
      </c>
      <c r="AH7" s="10">
        <f t="shared" si="6"/>
        <v>3</v>
      </c>
      <c r="AI7" s="38">
        <v>0</v>
      </c>
      <c r="AJ7" s="38">
        <v>3</v>
      </c>
      <c r="AK7" s="44">
        <v>0</v>
      </c>
      <c r="AL7" s="10">
        <f t="shared" si="7"/>
        <v>3</v>
      </c>
      <c r="AM7" s="38">
        <v>0</v>
      </c>
      <c r="AN7" s="38">
        <v>3</v>
      </c>
      <c r="AO7" s="44">
        <v>0</v>
      </c>
      <c r="AP7" s="10">
        <f t="shared" si="8"/>
        <v>3</v>
      </c>
      <c r="AQ7" s="38">
        <v>0</v>
      </c>
      <c r="AR7" s="38">
        <v>3</v>
      </c>
      <c r="AS7" s="44">
        <v>0</v>
      </c>
      <c r="AT7" s="10">
        <f t="shared" si="9"/>
        <v>3</v>
      </c>
      <c r="AU7" s="38">
        <v>0</v>
      </c>
      <c r="AV7" s="38">
        <v>3</v>
      </c>
      <c r="AW7" s="44">
        <v>0</v>
      </c>
      <c r="AX7" s="51">
        <f t="shared" si="10"/>
        <v>3</v>
      </c>
      <c r="AY7" s="38">
        <v>0</v>
      </c>
      <c r="AZ7" s="38">
        <v>3</v>
      </c>
      <c r="BA7" s="44">
        <v>0</v>
      </c>
      <c r="BB7" s="51">
        <f t="shared" si="11"/>
        <v>3</v>
      </c>
      <c r="BC7" s="15">
        <f t="shared" si="12"/>
        <v>8.1081081081081086E-2</v>
      </c>
      <c r="BD7" s="35" t="str">
        <f t="shared" si="13"/>
        <v>↓</v>
      </c>
      <c r="BE7" s="33">
        <v>8.5714285714285715E-2</v>
      </c>
    </row>
    <row r="8" spans="1:57" ht="15" customHeight="1" x14ac:dyDescent="0.15">
      <c r="A8" s="10" t="s">
        <v>3</v>
      </c>
      <c r="B8" s="14" t="s">
        <v>2</v>
      </c>
      <c r="C8" s="14" t="s">
        <v>125</v>
      </c>
      <c r="D8" s="29">
        <v>52</v>
      </c>
      <c r="E8" s="13" t="s">
        <v>124</v>
      </c>
      <c r="F8" s="13">
        <v>53</v>
      </c>
      <c r="G8" s="38">
        <v>0</v>
      </c>
      <c r="H8" s="38">
        <v>9</v>
      </c>
      <c r="I8" s="44">
        <v>0</v>
      </c>
      <c r="J8" s="10">
        <f t="shared" si="0"/>
        <v>9</v>
      </c>
      <c r="K8" s="38">
        <v>0</v>
      </c>
      <c r="L8" s="38">
        <v>9</v>
      </c>
      <c r="M8" s="41">
        <v>0</v>
      </c>
      <c r="N8" s="10">
        <f t="shared" si="1"/>
        <v>9</v>
      </c>
      <c r="O8" s="38">
        <v>0</v>
      </c>
      <c r="P8" s="38">
        <v>9</v>
      </c>
      <c r="Q8" s="44">
        <v>0</v>
      </c>
      <c r="R8" s="10">
        <f t="shared" si="2"/>
        <v>9</v>
      </c>
      <c r="S8" s="38">
        <v>0</v>
      </c>
      <c r="T8" s="38">
        <v>9</v>
      </c>
      <c r="U8" s="41">
        <v>0</v>
      </c>
      <c r="V8" s="10">
        <f t="shared" si="3"/>
        <v>9</v>
      </c>
      <c r="W8" s="38">
        <v>0</v>
      </c>
      <c r="X8" s="38">
        <v>9</v>
      </c>
      <c r="Y8" s="44">
        <v>0</v>
      </c>
      <c r="Z8" s="10">
        <f t="shared" si="4"/>
        <v>9</v>
      </c>
      <c r="AA8" s="38">
        <v>0</v>
      </c>
      <c r="AB8" s="38">
        <v>9</v>
      </c>
      <c r="AC8" s="44">
        <v>0</v>
      </c>
      <c r="AD8" s="10">
        <f t="shared" si="5"/>
        <v>9</v>
      </c>
      <c r="AE8" s="38">
        <v>0</v>
      </c>
      <c r="AF8" s="38">
        <v>9</v>
      </c>
      <c r="AG8" s="44">
        <v>0</v>
      </c>
      <c r="AH8" s="10">
        <f t="shared" si="6"/>
        <v>9</v>
      </c>
      <c r="AI8" s="38">
        <v>0</v>
      </c>
      <c r="AJ8" s="38">
        <v>9</v>
      </c>
      <c r="AK8" s="44">
        <v>0</v>
      </c>
      <c r="AL8" s="10">
        <f t="shared" si="7"/>
        <v>9</v>
      </c>
      <c r="AM8" s="38">
        <v>0</v>
      </c>
      <c r="AN8" s="38">
        <v>9</v>
      </c>
      <c r="AO8" s="44">
        <v>0</v>
      </c>
      <c r="AP8" s="10">
        <f t="shared" si="8"/>
        <v>9</v>
      </c>
      <c r="AQ8" s="38">
        <v>0</v>
      </c>
      <c r="AR8" s="38">
        <v>9</v>
      </c>
      <c r="AS8" s="44">
        <v>0</v>
      </c>
      <c r="AT8" s="10">
        <f t="shared" si="9"/>
        <v>9</v>
      </c>
      <c r="AU8" s="38">
        <v>0</v>
      </c>
      <c r="AV8" s="38">
        <v>9</v>
      </c>
      <c r="AW8" s="44">
        <v>0</v>
      </c>
      <c r="AX8" s="51">
        <f t="shared" si="10"/>
        <v>9</v>
      </c>
      <c r="AY8" s="38">
        <v>0</v>
      </c>
      <c r="AZ8" s="38">
        <v>9</v>
      </c>
      <c r="BA8" s="44">
        <v>0</v>
      </c>
      <c r="BB8" s="51">
        <f t="shared" si="11"/>
        <v>9</v>
      </c>
      <c r="BC8" s="15">
        <f t="shared" si="12"/>
        <v>0.16981132075471697</v>
      </c>
      <c r="BD8" s="35" t="str">
        <f t="shared" si="13"/>
        <v>↑</v>
      </c>
      <c r="BE8" s="33">
        <v>0.15094339622641509</v>
      </c>
    </row>
    <row r="9" spans="1:57" ht="15" customHeight="1" x14ac:dyDescent="0.15">
      <c r="A9" s="10" t="s">
        <v>3</v>
      </c>
      <c r="B9" s="14" t="s">
        <v>2</v>
      </c>
      <c r="C9" s="14" t="s">
        <v>123</v>
      </c>
      <c r="D9" s="29">
        <v>41</v>
      </c>
      <c r="E9" s="13" t="s">
        <v>122</v>
      </c>
      <c r="F9" s="13">
        <v>37</v>
      </c>
      <c r="G9" s="38">
        <v>0</v>
      </c>
      <c r="H9" s="38">
        <v>3</v>
      </c>
      <c r="I9" s="44">
        <v>0</v>
      </c>
      <c r="J9" s="10">
        <f t="shared" si="0"/>
        <v>3</v>
      </c>
      <c r="K9" s="38">
        <v>0</v>
      </c>
      <c r="L9" s="38">
        <v>3</v>
      </c>
      <c r="M9" s="41">
        <v>0</v>
      </c>
      <c r="N9" s="10">
        <f t="shared" si="1"/>
        <v>3</v>
      </c>
      <c r="O9" s="38">
        <v>0</v>
      </c>
      <c r="P9" s="38">
        <v>3</v>
      </c>
      <c r="Q9" s="44">
        <v>0</v>
      </c>
      <c r="R9" s="10">
        <f t="shared" si="2"/>
        <v>3</v>
      </c>
      <c r="S9" s="38">
        <v>0</v>
      </c>
      <c r="T9" s="38">
        <v>3</v>
      </c>
      <c r="U9" s="41">
        <v>0</v>
      </c>
      <c r="V9" s="10">
        <f t="shared" si="3"/>
        <v>3</v>
      </c>
      <c r="W9" s="38">
        <v>0</v>
      </c>
      <c r="X9" s="38">
        <v>3</v>
      </c>
      <c r="Y9" s="44">
        <v>0</v>
      </c>
      <c r="Z9" s="10">
        <f t="shared" si="4"/>
        <v>3</v>
      </c>
      <c r="AA9" s="38">
        <v>0</v>
      </c>
      <c r="AB9" s="38">
        <v>3</v>
      </c>
      <c r="AC9" s="44">
        <v>0</v>
      </c>
      <c r="AD9" s="10">
        <f t="shared" si="5"/>
        <v>3</v>
      </c>
      <c r="AE9" s="38">
        <v>0</v>
      </c>
      <c r="AF9" s="38">
        <v>3</v>
      </c>
      <c r="AG9" s="44">
        <v>0</v>
      </c>
      <c r="AH9" s="10">
        <f t="shared" si="6"/>
        <v>3</v>
      </c>
      <c r="AI9" s="38">
        <v>0</v>
      </c>
      <c r="AJ9" s="38">
        <v>3</v>
      </c>
      <c r="AK9" s="44">
        <v>0</v>
      </c>
      <c r="AL9" s="10">
        <f t="shared" si="7"/>
        <v>3</v>
      </c>
      <c r="AM9" s="38">
        <v>0</v>
      </c>
      <c r="AN9" s="38">
        <v>3</v>
      </c>
      <c r="AO9" s="44">
        <v>0</v>
      </c>
      <c r="AP9" s="10">
        <f t="shared" si="8"/>
        <v>3</v>
      </c>
      <c r="AQ9" s="38">
        <v>0</v>
      </c>
      <c r="AR9" s="38">
        <v>3</v>
      </c>
      <c r="AS9" s="44">
        <v>0</v>
      </c>
      <c r="AT9" s="10">
        <f t="shared" si="9"/>
        <v>3</v>
      </c>
      <c r="AU9" s="38">
        <v>0</v>
      </c>
      <c r="AV9" s="38">
        <v>3</v>
      </c>
      <c r="AW9" s="44">
        <v>0</v>
      </c>
      <c r="AX9" s="51">
        <f t="shared" si="10"/>
        <v>3</v>
      </c>
      <c r="AY9" s="38">
        <v>0</v>
      </c>
      <c r="AZ9" s="38">
        <v>3</v>
      </c>
      <c r="BA9" s="44">
        <v>0</v>
      </c>
      <c r="BB9" s="51">
        <f t="shared" si="11"/>
        <v>3</v>
      </c>
      <c r="BC9" s="15">
        <f t="shared" si="12"/>
        <v>8.1081081081081086E-2</v>
      </c>
      <c r="BD9" s="35" t="str">
        <f t="shared" si="13"/>
        <v>↓</v>
      </c>
      <c r="BE9" s="33">
        <v>9.7560975609756101E-2</v>
      </c>
    </row>
    <row r="10" spans="1:57" ht="15" customHeight="1" x14ac:dyDescent="0.15">
      <c r="A10" s="10" t="s">
        <v>3</v>
      </c>
      <c r="B10" s="14" t="s">
        <v>2</v>
      </c>
      <c r="C10" s="14" t="s">
        <v>121</v>
      </c>
      <c r="D10" s="29">
        <v>61</v>
      </c>
      <c r="E10" s="13" t="s">
        <v>120</v>
      </c>
      <c r="F10" s="13">
        <v>44</v>
      </c>
      <c r="G10" s="38">
        <v>2</v>
      </c>
      <c r="H10" s="38">
        <v>20</v>
      </c>
      <c r="I10" s="44">
        <v>7</v>
      </c>
      <c r="J10" s="10">
        <f t="shared" si="0"/>
        <v>29</v>
      </c>
      <c r="K10" s="38">
        <v>2</v>
      </c>
      <c r="L10" s="38">
        <v>20</v>
      </c>
      <c r="M10" s="41">
        <v>7</v>
      </c>
      <c r="N10" s="10">
        <f t="shared" si="1"/>
        <v>29</v>
      </c>
      <c r="O10" s="38">
        <v>2</v>
      </c>
      <c r="P10" s="38">
        <v>20</v>
      </c>
      <c r="Q10" s="44">
        <v>7</v>
      </c>
      <c r="R10" s="10">
        <f t="shared" si="2"/>
        <v>29</v>
      </c>
      <c r="S10" s="38">
        <v>2</v>
      </c>
      <c r="T10" s="38">
        <v>20</v>
      </c>
      <c r="U10" s="41">
        <v>7</v>
      </c>
      <c r="V10" s="10">
        <f t="shared" si="3"/>
        <v>29</v>
      </c>
      <c r="W10" s="38">
        <v>2</v>
      </c>
      <c r="X10" s="38">
        <v>20</v>
      </c>
      <c r="Y10" s="44">
        <v>7</v>
      </c>
      <c r="Z10" s="10">
        <f t="shared" si="4"/>
        <v>29</v>
      </c>
      <c r="AA10" s="38">
        <v>2</v>
      </c>
      <c r="AB10" s="38">
        <v>20</v>
      </c>
      <c r="AC10" s="44">
        <v>7</v>
      </c>
      <c r="AD10" s="10">
        <f t="shared" si="5"/>
        <v>29</v>
      </c>
      <c r="AE10" s="38">
        <v>2</v>
      </c>
      <c r="AF10" s="38">
        <v>19</v>
      </c>
      <c r="AG10" s="44">
        <v>7</v>
      </c>
      <c r="AH10" s="10">
        <f t="shared" si="6"/>
        <v>28</v>
      </c>
      <c r="AI10" s="38">
        <v>2</v>
      </c>
      <c r="AJ10" s="38">
        <v>18</v>
      </c>
      <c r="AK10" s="44">
        <v>7</v>
      </c>
      <c r="AL10" s="10">
        <f t="shared" si="7"/>
        <v>27</v>
      </c>
      <c r="AM10" s="38">
        <v>2</v>
      </c>
      <c r="AN10" s="38">
        <v>18</v>
      </c>
      <c r="AO10" s="44">
        <v>7</v>
      </c>
      <c r="AP10" s="10">
        <f t="shared" si="8"/>
        <v>27</v>
      </c>
      <c r="AQ10" s="38">
        <v>2</v>
      </c>
      <c r="AR10" s="38">
        <v>18</v>
      </c>
      <c r="AS10" s="44">
        <v>7</v>
      </c>
      <c r="AT10" s="10">
        <f t="shared" si="9"/>
        <v>27</v>
      </c>
      <c r="AU10" s="38">
        <v>2</v>
      </c>
      <c r="AV10" s="38">
        <v>18</v>
      </c>
      <c r="AW10" s="44">
        <v>7</v>
      </c>
      <c r="AX10" s="51">
        <f t="shared" si="10"/>
        <v>27</v>
      </c>
      <c r="AY10" s="38">
        <v>2</v>
      </c>
      <c r="AZ10" s="38">
        <v>18</v>
      </c>
      <c r="BA10" s="44">
        <v>7</v>
      </c>
      <c r="BB10" s="51">
        <f t="shared" si="11"/>
        <v>27</v>
      </c>
      <c r="BC10" s="15">
        <f t="shared" si="12"/>
        <v>0.61363636363636365</v>
      </c>
      <c r="BD10" s="35" t="str">
        <f t="shared" si="13"/>
        <v>↓</v>
      </c>
      <c r="BE10" s="33">
        <v>0.70731707317073167</v>
      </c>
    </row>
    <row r="11" spans="1:57" ht="15" customHeight="1" x14ac:dyDescent="0.15">
      <c r="A11" s="10" t="s">
        <v>3</v>
      </c>
      <c r="B11" s="14" t="s">
        <v>2</v>
      </c>
      <c r="C11" s="14" t="s">
        <v>119</v>
      </c>
      <c r="D11" s="29">
        <v>42</v>
      </c>
      <c r="E11" s="13" t="s">
        <v>118</v>
      </c>
      <c r="F11" s="13">
        <v>49</v>
      </c>
      <c r="G11" s="38">
        <v>0</v>
      </c>
      <c r="H11" s="38">
        <v>3</v>
      </c>
      <c r="I11" s="44">
        <v>0</v>
      </c>
      <c r="J11" s="10">
        <f t="shared" si="0"/>
        <v>3</v>
      </c>
      <c r="K11" s="38">
        <v>0</v>
      </c>
      <c r="L11" s="38">
        <v>3</v>
      </c>
      <c r="M11" s="41">
        <v>0</v>
      </c>
      <c r="N11" s="10">
        <f t="shared" si="1"/>
        <v>3</v>
      </c>
      <c r="O11" s="38">
        <v>0</v>
      </c>
      <c r="P11" s="38">
        <v>4</v>
      </c>
      <c r="Q11" s="44">
        <v>0</v>
      </c>
      <c r="R11" s="10">
        <f t="shared" si="2"/>
        <v>4</v>
      </c>
      <c r="S11" s="38">
        <v>0</v>
      </c>
      <c r="T11" s="38">
        <v>4</v>
      </c>
      <c r="U11" s="41">
        <v>0</v>
      </c>
      <c r="V11" s="10">
        <f t="shared" si="3"/>
        <v>4</v>
      </c>
      <c r="W11" s="38">
        <v>0</v>
      </c>
      <c r="X11" s="38">
        <v>4</v>
      </c>
      <c r="Y11" s="44">
        <v>0</v>
      </c>
      <c r="Z11" s="10">
        <f t="shared" si="4"/>
        <v>4</v>
      </c>
      <c r="AA11" s="38">
        <v>0</v>
      </c>
      <c r="AB11" s="38">
        <v>4</v>
      </c>
      <c r="AC11" s="44">
        <v>0</v>
      </c>
      <c r="AD11" s="10">
        <f t="shared" si="5"/>
        <v>4</v>
      </c>
      <c r="AE11" s="38">
        <v>0</v>
      </c>
      <c r="AF11" s="38">
        <v>4</v>
      </c>
      <c r="AG11" s="44">
        <v>0</v>
      </c>
      <c r="AH11" s="10">
        <f t="shared" si="6"/>
        <v>4</v>
      </c>
      <c r="AI11" s="38">
        <v>0</v>
      </c>
      <c r="AJ11" s="38">
        <v>4</v>
      </c>
      <c r="AK11" s="44">
        <v>0</v>
      </c>
      <c r="AL11" s="10">
        <f t="shared" si="7"/>
        <v>4</v>
      </c>
      <c r="AM11" s="38">
        <v>0</v>
      </c>
      <c r="AN11" s="38">
        <v>4</v>
      </c>
      <c r="AO11" s="44">
        <v>0</v>
      </c>
      <c r="AP11" s="10">
        <f t="shared" si="8"/>
        <v>4</v>
      </c>
      <c r="AQ11" s="38">
        <v>0</v>
      </c>
      <c r="AR11" s="38">
        <v>4</v>
      </c>
      <c r="AS11" s="44">
        <v>0</v>
      </c>
      <c r="AT11" s="10">
        <f t="shared" si="9"/>
        <v>4</v>
      </c>
      <c r="AU11" s="38">
        <v>0</v>
      </c>
      <c r="AV11" s="38">
        <v>4</v>
      </c>
      <c r="AW11" s="44">
        <v>0</v>
      </c>
      <c r="AX11" s="51">
        <f t="shared" si="10"/>
        <v>4</v>
      </c>
      <c r="AY11" s="38">
        <v>0</v>
      </c>
      <c r="AZ11" s="38">
        <v>4</v>
      </c>
      <c r="BA11" s="44">
        <v>0</v>
      </c>
      <c r="BB11" s="51">
        <f t="shared" si="11"/>
        <v>4</v>
      </c>
      <c r="BC11" s="15">
        <f t="shared" si="12"/>
        <v>8.1632653061224483E-2</v>
      </c>
      <c r="BD11" s="35" t="str">
        <f t="shared" si="13"/>
        <v>↑</v>
      </c>
      <c r="BE11" s="33">
        <v>1.7857142857142856E-2</v>
      </c>
    </row>
    <row r="12" spans="1:57" ht="15" customHeight="1" x14ac:dyDescent="0.15">
      <c r="A12" s="10" t="s">
        <v>3</v>
      </c>
      <c r="B12" s="14" t="s">
        <v>2</v>
      </c>
      <c r="C12" s="14" t="s">
        <v>117</v>
      </c>
      <c r="D12" s="29">
        <v>44</v>
      </c>
      <c r="E12" s="13" t="s">
        <v>116</v>
      </c>
      <c r="F12" s="13">
        <v>75</v>
      </c>
      <c r="G12" s="38">
        <v>0</v>
      </c>
      <c r="H12" s="38">
        <v>5</v>
      </c>
      <c r="I12" s="44">
        <v>0</v>
      </c>
      <c r="J12" s="10">
        <f t="shared" si="0"/>
        <v>5</v>
      </c>
      <c r="K12" s="38">
        <v>0</v>
      </c>
      <c r="L12" s="38">
        <v>5</v>
      </c>
      <c r="M12" s="41">
        <v>0</v>
      </c>
      <c r="N12" s="10">
        <f t="shared" si="1"/>
        <v>5</v>
      </c>
      <c r="O12" s="38">
        <v>0</v>
      </c>
      <c r="P12" s="38">
        <v>5</v>
      </c>
      <c r="Q12" s="44">
        <v>0</v>
      </c>
      <c r="R12" s="10">
        <f t="shared" si="2"/>
        <v>5</v>
      </c>
      <c r="S12" s="38">
        <v>0</v>
      </c>
      <c r="T12" s="38">
        <v>5</v>
      </c>
      <c r="U12" s="41">
        <v>0</v>
      </c>
      <c r="V12" s="10">
        <f t="shared" si="3"/>
        <v>5</v>
      </c>
      <c r="W12" s="38">
        <v>0</v>
      </c>
      <c r="X12" s="38">
        <v>5</v>
      </c>
      <c r="Y12" s="44">
        <v>0</v>
      </c>
      <c r="Z12" s="10">
        <f t="shared" si="4"/>
        <v>5</v>
      </c>
      <c r="AA12" s="38">
        <v>0</v>
      </c>
      <c r="AB12" s="38">
        <v>5</v>
      </c>
      <c r="AC12" s="44">
        <v>0</v>
      </c>
      <c r="AD12" s="10">
        <f t="shared" si="5"/>
        <v>5</v>
      </c>
      <c r="AE12" s="38">
        <v>0</v>
      </c>
      <c r="AF12" s="38">
        <v>5</v>
      </c>
      <c r="AG12" s="44">
        <v>0</v>
      </c>
      <c r="AH12" s="10">
        <f t="shared" si="6"/>
        <v>5</v>
      </c>
      <c r="AI12" s="38">
        <v>0</v>
      </c>
      <c r="AJ12" s="38">
        <v>5</v>
      </c>
      <c r="AK12" s="44">
        <v>0</v>
      </c>
      <c r="AL12" s="10">
        <f t="shared" si="7"/>
        <v>5</v>
      </c>
      <c r="AM12" s="38">
        <v>0</v>
      </c>
      <c r="AN12" s="38">
        <v>5</v>
      </c>
      <c r="AO12" s="44">
        <v>0</v>
      </c>
      <c r="AP12" s="10">
        <f t="shared" si="8"/>
        <v>5</v>
      </c>
      <c r="AQ12" s="38">
        <v>0</v>
      </c>
      <c r="AR12" s="38">
        <v>5</v>
      </c>
      <c r="AS12" s="44">
        <v>0</v>
      </c>
      <c r="AT12" s="10">
        <f t="shared" si="9"/>
        <v>5</v>
      </c>
      <c r="AU12" s="38">
        <v>0</v>
      </c>
      <c r="AV12" s="38">
        <v>5</v>
      </c>
      <c r="AW12" s="44">
        <v>0</v>
      </c>
      <c r="AX12" s="51">
        <f t="shared" si="10"/>
        <v>5</v>
      </c>
      <c r="AY12" s="38">
        <v>0</v>
      </c>
      <c r="AZ12" s="38">
        <v>5</v>
      </c>
      <c r="BA12" s="44">
        <v>0</v>
      </c>
      <c r="BB12" s="51">
        <f t="shared" si="11"/>
        <v>5</v>
      </c>
      <c r="BC12" s="15">
        <f t="shared" si="12"/>
        <v>6.6666666666666666E-2</v>
      </c>
      <c r="BD12" s="35" t="str">
        <f t="shared" si="13"/>
        <v>↑</v>
      </c>
      <c r="BE12" s="33">
        <v>5.6338028169014086E-2</v>
      </c>
    </row>
    <row r="13" spans="1:57" ht="15" customHeight="1" x14ac:dyDescent="0.15">
      <c r="A13" s="10" t="s">
        <v>3</v>
      </c>
      <c r="B13" s="14" t="s">
        <v>2</v>
      </c>
      <c r="C13" s="14" t="s">
        <v>115</v>
      </c>
      <c r="D13" s="29">
        <v>62</v>
      </c>
      <c r="E13" s="13" t="s">
        <v>114</v>
      </c>
      <c r="F13" s="13">
        <v>47</v>
      </c>
      <c r="G13" s="38">
        <v>0</v>
      </c>
      <c r="H13" s="38">
        <v>14</v>
      </c>
      <c r="I13" s="44">
        <v>0</v>
      </c>
      <c r="J13" s="10">
        <f t="shared" si="0"/>
        <v>14</v>
      </c>
      <c r="K13" s="38">
        <v>0</v>
      </c>
      <c r="L13" s="38">
        <v>14</v>
      </c>
      <c r="M13" s="41">
        <v>0</v>
      </c>
      <c r="N13" s="10">
        <f t="shared" si="1"/>
        <v>14</v>
      </c>
      <c r="O13" s="38">
        <v>0</v>
      </c>
      <c r="P13" s="38">
        <v>14</v>
      </c>
      <c r="Q13" s="44">
        <v>0</v>
      </c>
      <c r="R13" s="10">
        <f t="shared" si="2"/>
        <v>14</v>
      </c>
      <c r="S13" s="38">
        <v>0</v>
      </c>
      <c r="T13" s="38">
        <v>14</v>
      </c>
      <c r="U13" s="41">
        <v>0</v>
      </c>
      <c r="V13" s="10">
        <f t="shared" si="3"/>
        <v>14</v>
      </c>
      <c r="W13" s="38">
        <v>0</v>
      </c>
      <c r="X13" s="38">
        <v>14</v>
      </c>
      <c r="Y13" s="44">
        <v>0</v>
      </c>
      <c r="Z13" s="10">
        <f t="shared" si="4"/>
        <v>14</v>
      </c>
      <c r="AA13" s="38">
        <v>0</v>
      </c>
      <c r="AB13" s="38">
        <v>14</v>
      </c>
      <c r="AC13" s="44">
        <v>0</v>
      </c>
      <c r="AD13" s="10">
        <f t="shared" si="5"/>
        <v>14</v>
      </c>
      <c r="AE13" s="38">
        <v>0</v>
      </c>
      <c r="AF13" s="38">
        <v>14</v>
      </c>
      <c r="AG13" s="44">
        <v>0</v>
      </c>
      <c r="AH13" s="10">
        <f t="shared" si="6"/>
        <v>14</v>
      </c>
      <c r="AI13" s="38">
        <v>0</v>
      </c>
      <c r="AJ13" s="38">
        <v>14</v>
      </c>
      <c r="AK13" s="44">
        <v>0</v>
      </c>
      <c r="AL13" s="10">
        <f t="shared" si="7"/>
        <v>14</v>
      </c>
      <c r="AM13" s="38">
        <v>0</v>
      </c>
      <c r="AN13" s="38">
        <v>14</v>
      </c>
      <c r="AO13" s="44">
        <v>0</v>
      </c>
      <c r="AP13" s="10">
        <f t="shared" si="8"/>
        <v>14</v>
      </c>
      <c r="AQ13" s="38">
        <v>0</v>
      </c>
      <c r="AR13" s="38">
        <v>14</v>
      </c>
      <c r="AS13" s="44">
        <v>0</v>
      </c>
      <c r="AT13" s="10">
        <f t="shared" si="9"/>
        <v>14</v>
      </c>
      <c r="AU13" s="38">
        <v>0</v>
      </c>
      <c r="AV13" s="38">
        <v>14</v>
      </c>
      <c r="AW13" s="44">
        <v>0</v>
      </c>
      <c r="AX13" s="51">
        <f t="shared" si="10"/>
        <v>14</v>
      </c>
      <c r="AY13" s="38">
        <v>0</v>
      </c>
      <c r="AZ13" s="38">
        <v>14</v>
      </c>
      <c r="BA13" s="44">
        <v>0</v>
      </c>
      <c r="BB13" s="51">
        <f t="shared" si="11"/>
        <v>14</v>
      </c>
      <c r="BC13" s="15">
        <f t="shared" si="12"/>
        <v>0.2978723404255319</v>
      </c>
      <c r="BD13" s="35" t="str">
        <f t="shared" si="13"/>
        <v>↑</v>
      </c>
      <c r="BE13" s="33">
        <v>0.28888888888888886</v>
      </c>
    </row>
    <row r="14" spans="1:57" ht="15" customHeight="1" x14ac:dyDescent="0.15">
      <c r="A14" s="10" t="s">
        <v>3</v>
      </c>
      <c r="B14" s="14" t="s">
        <v>2</v>
      </c>
      <c r="C14" s="14" t="s">
        <v>113</v>
      </c>
      <c r="D14" s="29">
        <v>71</v>
      </c>
      <c r="E14" s="13" t="s">
        <v>112</v>
      </c>
      <c r="F14" s="13">
        <v>21</v>
      </c>
      <c r="G14" s="38">
        <v>1</v>
      </c>
      <c r="H14" s="38">
        <v>0</v>
      </c>
      <c r="I14" s="44">
        <v>0</v>
      </c>
      <c r="J14" s="10">
        <f t="shared" si="0"/>
        <v>1</v>
      </c>
      <c r="K14" s="38">
        <v>1</v>
      </c>
      <c r="L14" s="38">
        <v>0</v>
      </c>
      <c r="M14" s="41">
        <v>0</v>
      </c>
      <c r="N14" s="10">
        <f t="shared" si="1"/>
        <v>1</v>
      </c>
      <c r="O14" s="38">
        <v>1</v>
      </c>
      <c r="P14" s="38">
        <v>0</v>
      </c>
      <c r="Q14" s="44">
        <v>0</v>
      </c>
      <c r="R14" s="10">
        <f t="shared" si="2"/>
        <v>1</v>
      </c>
      <c r="S14" s="38">
        <v>1</v>
      </c>
      <c r="T14" s="38">
        <v>0</v>
      </c>
      <c r="U14" s="41">
        <v>0</v>
      </c>
      <c r="V14" s="10">
        <f t="shared" si="3"/>
        <v>1</v>
      </c>
      <c r="W14" s="38">
        <v>1</v>
      </c>
      <c r="X14" s="38">
        <v>0</v>
      </c>
      <c r="Y14" s="44">
        <v>0</v>
      </c>
      <c r="Z14" s="10">
        <f t="shared" si="4"/>
        <v>1</v>
      </c>
      <c r="AA14" s="38">
        <v>1</v>
      </c>
      <c r="AB14" s="38">
        <v>0</v>
      </c>
      <c r="AC14" s="44">
        <v>0</v>
      </c>
      <c r="AD14" s="10">
        <f t="shared" si="5"/>
        <v>1</v>
      </c>
      <c r="AE14" s="38">
        <v>1</v>
      </c>
      <c r="AF14" s="38">
        <v>0</v>
      </c>
      <c r="AG14" s="44">
        <v>0</v>
      </c>
      <c r="AH14" s="10">
        <f t="shared" si="6"/>
        <v>1</v>
      </c>
      <c r="AI14" s="38">
        <v>1</v>
      </c>
      <c r="AJ14" s="38">
        <v>0</v>
      </c>
      <c r="AK14" s="44">
        <v>0</v>
      </c>
      <c r="AL14" s="10">
        <f t="shared" si="7"/>
        <v>1</v>
      </c>
      <c r="AM14" s="38">
        <v>1</v>
      </c>
      <c r="AN14" s="38">
        <v>0</v>
      </c>
      <c r="AO14" s="44">
        <v>0</v>
      </c>
      <c r="AP14" s="10">
        <f t="shared" si="8"/>
        <v>1</v>
      </c>
      <c r="AQ14" s="38">
        <v>1</v>
      </c>
      <c r="AR14" s="38">
        <v>0</v>
      </c>
      <c r="AS14" s="44">
        <v>0</v>
      </c>
      <c r="AT14" s="10">
        <f t="shared" si="9"/>
        <v>1</v>
      </c>
      <c r="AU14" s="38">
        <v>1</v>
      </c>
      <c r="AV14" s="38">
        <v>0</v>
      </c>
      <c r="AW14" s="44">
        <v>0</v>
      </c>
      <c r="AX14" s="51">
        <f t="shared" si="10"/>
        <v>1</v>
      </c>
      <c r="AY14" s="38">
        <v>1</v>
      </c>
      <c r="AZ14" s="38">
        <v>0</v>
      </c>
      <c r="BA14" s="44">
        <v>0</v>
      </c>
      <c r="BB14" s="51">
        <f t="shared" si="11"/>
        <v>1</v>
      </c>
      <c r="BC14" s="15">
        <f t="shared" si="12"/>
        <v>4.7619047619047616E-2</v>
      </c>
      <c r="BD14" s="35" t="str">
        <f t="shared" si="13"/>
        <v>↑</v>
      </c>
      <c r="BE14" s="33">
        <v>4.5454545454545456E-2</v>
      </c>
    </row>
    <row r="15" spans="1:57" ht="15" customHeight="1" x14ac:dyDescent="0.15">
      <c r="A15" s="10" t="s">
        <v>3</v>
      </c>
      <c r="B15" s="14" t="s">
        <v>2</v>
      </c>
      <c r="C15" s="14" t="s">
        <v>111</v>
      </c>
      <c r="D15" s="29">
        <v>72</v>
      </c>
      <c r="E15" s="13" t="s">
        <v>110</v>
      </c>
      <c r="F15" s="13">
        <v>11</v>
      </c>
      <c r="G15" s="38">
        <v>1</v>
      </c>
      <c r="H15" s="38">
        <v>4</v>
      </c>
      <c r="I15" s="44">
        <v>0</v>
      </c>
      <c r="J15" s="10">
        <f t="shared" si="0"/>
        <v>5</v>
      </c>
      <c r="K15" s="38">
        <v>1</v>
      </c>
      <c r="L15" s="38">
        <v>4</v>
      </c>
      <c r="M15" s="41">
        <v>0</v>
      </c>
      <c r="N15" s="10">
        <f t="shared" si="1"/>
        <v>5</v>
      </c>
      <c r="O15" s="38">
        <v>1</v>
      </c>
      <c r="P15" s="38">
        <v>4</v>
      </c>
      <c r="Q15" s="44">
        <v>0</v>
      </c>
      <c r="R15" s="10">
        <f t="shared" si="2"/>
        <v>5</v>
      </c>
      <c r="S15" s="38">
        <v>1</v>
      </c>
      <c r="T15" s="38">
        <v>4</v>
      </c>
      <c r="U15" s="41">
        <v>0</v>
      </c>
      <c r="V15" s="10">
        <f t="shared" si="3"/>
        <v>5</v>
      </c>
      <c r="W15" s="38">
        <v>1</v>
      </c>
      <c r="X15" s="38">
        <v>4</v>
      </c>
      <c r="Y15" s="44">
        <v>0</v>
      </c>
      <c r="Z15" s="10">
        <f t="shared" si="4"/>
        <v>5</v>
      </c>
      <c r="AA15" s="38">
        <v>1</v>
      </c>
      <c r="AB15" s="38">
        <v>4</v>
      </c>
      <c r="AC15" s="44">
        <v>0</v>
      </c>
      <c r="AD15" s="10">
        <f t="shared" si="5"/>
        <v>5</v>
      </c>
      <c r="AE15" s="38">
        <v>1</v>
      </c>
      <c r="AF15" s="38">
        <v>4</v>
      </c>
      <c r="AG15" s="44">
        <v>0</v>
      </c>
      <c r="AH15" s="10">
        <f t="shared" si="6"/>
        <v>5</v>
      </c>
      <c r="AI15" s="38">
        <v>1</v>
      </c>
      <c r="AJ15" s="38">
        <v>4</v>
      </c>
      <c r="AK15" s="44">
        <v>0</v>
      </c>
      <c r="AL15" s="10">
        <f t="shared" si="7"/>
        <v>5</v>
      </c>
      <c r="AM15" s="38">
        <v>1</v>
      </c>
      <c r="AN15" s="38">
        <v>4</v>
      </c>
      <c r="AO15" s="44">
        <v>0</v>
      </c>
      <c r="AP15" s="10">
        <f t="shared" si="8"/>
        <v>5</v>
      </c>
      <c r="AQ15" s="38">
        <v>1</v>
      </c>
      <c r="AR15" s="38">
        <v>4</v>
      </c>
      <c r="AS15" s="44">
        <v>0</v>
      </c>
      <c r="AT15" s="10">
        <f t="shared" si="9"/>
        <v>5</v>
      </c>
      <c r="AU15" s="38">
        <v>1</v>
      </c>
      <c r="AV15" s="38">
        <v>4</v>
      </c>
      <c r="AW15" s="44">
        <v>0</v>
      </c>
      <c r="AX15" s="51">
        <f t="shared" si="10"/>
        <v>5</v>
      </c>
      <c r="AY15" s="38">
        <v>1</v>
      </c>
      <c r="AZ15" s="38">
        <v>4</v>
      </c>
      <c r="BA15" s="44">
        <v>0</v>
      </c>
      <c r="BB15" s="51">
        <f t="shared" si="11"/>
        <v>5</v>
      </c>
      <c r="BC15" s="15">
        <f t="shared" si="12"/>
        <v>0.45454545454545453</v>
      </c>
      <c r="BD15" s="35" t="str">
        <f t="shared" si="13"/>
        <v>↑</v>
      </c>
      <c r="BE15" s="33">
        <v>0.41666666666666669</v>
      </c>
    </row>
    <row r="16" spans="1:57" ht="15" customHeight="1" x14ac:dyDescent="0.15">
      <c r="A16" s="10" t="s">
        <v>3</v>
      </c>
      <c r="B16" s="14" t="s">
        <v>2</v>
      </c>
      <c r="C16" s="14" t="s">
        <v>109</v>
      </c>
      <c r="D16" s="29">
        <v>73</v>
      </c>
      <c r="E16" s="13" t="s">
        <v>108</v>
      </c>
      <c r="F16" s="13">
        <v>72</v>
      </c>
      <c r="G16" s="38">
        <v>0</v>
      </c>
      <c r="H16" s="38">
        <v>41</v>
      </c>
      <c r="I16" s="44">
        <v>0</v>
      </c>
      <c r="J16" s="10">
        <f t="shared" si="0"/>
        <v>41</v>
      </c>
      <c r="K16" s="38">
        <v>0</v>
      </c>
      <c r="L16" s="38">
        <v>41</v>
      </c>
      <c r="M16" s="41">
        <v>0</v>
      </c>
      <c r="N16" s="10">
        <f t="shared" si="1"/>
        <v>41</v>
      </c>
      <c r="O16" s="38">
        <v>0</v>
      </c>
      <c r="P16" s="38">
        <v>42</v>
      </c>
      <c r="Q16" s="44">
        <v>0</v>
      </c>
      <c r="R16" s="10">
        <f t="shared" si="2"/>
        <v>42</v>
      </c>
      <c r="S16" s="38">
        <v>0</v>
      </c>
      <c r="T16" s="38">
        <v>42</v>
      </c>
      <c r="U16" s="41">
        <v>0</v>
      </c>
      <c r="V16" s="10">
        <f t="shared" si="3"/>
        <v>42</v>
      </c>
      <c r="W16" s="38">
        <v>0</v>
      </c>
      <c r="X16" s="38">
        <v>42</v>
      </c>
      <c r="Y16" s="44">
        <v>0</v>
      </c>
      <c r="Z16" s="10">
        <f t="shared" si="4"/>
        <v>42</v>
      </c>
      <c r="AA16" s="38">
        <v>0</v>
      </c>
      <c r="AB16" s="38">
        <v>42</v>
      </c>
      <c r="AC16" s="44">
        <v>0</v>
      </c>
      <c r="AD16" s="10">
        <f t="shared" si="5"/>
        <v>42</v>
      </c>
      <c r="AE16" s="38">
        <v>0</v>
      </c>
      <c r="AF16" s="38">
        <v>42</v>
      </c>
      <c r="AG16" s="44">
        <v>0</v>
      </c>
      <c r="AH16" s="10">
        <f t="shared" si="6"/>
        <v>42</v>
      </c>
      <c r="AI16" s="38">
        <v>0</v>
      </c>
      <c r="AJ16" s="38">
        <v>42</v>
      </c>
      <c r="AK16" s="44">
        <v>0</v>
      </c>
      <c r="AL16" s="10">
        <f t="shared" si="7"/>
        <v>42</v>
      </c>
      <c r="AM16" s="38">
        <v>0</v>
      </c>
      <c r="AN16" s="38">
        <v>42</v>
      </c>
      <c r="AO16" s="44">
        <v>0</v>
      </c>
      <c r="AP16" s="10">
        <f t="shared" si="8"/>
        <v>42</v>
      </c>
      <c r="AQ16" s="38">
        <v>0</v>
      </c>
      <c r="AR16" s="38">
        <v>42</v>
      </c>
      <c r="AS16" s="44">
        <v>0</v>
      </c>
      <c r="AT16" s="10">
        <f t="shared" si="9"/>
        <v>42</v>
      </c>
      <c r="AU16" s="38">
        <v>0</v>
      </c>
      <c r="AV16" s="38">
        <v>42</v>
      </c>
      <c r="AW16" s="44">
        <v>0</v>
      </c>
      <c r="AX16" s="51">
        <f t="shared" si="10"/>
        <v>42</v>
      </c>
      <c r="AY16" s="38">
        <v>0</v>
      </c>
      <c r="AZ16" s="38">
        <v>42</v>
      </c>
      <c r="BA16" s="44">
        <v>0</v>
      </c>
      <c r="BB16" s="51">
        <f t="shared" si="11"/>
        <v>42</v>
      </c>
      <c r="BC16" s="15">
        <f t="shared" si="12"/>
        <v>0.58333333333333337</v>
      </c>
      <c r="BD16" s="35" t="str">
        <f t="shared" si="13"/>
        <v>↑</v>
      </c>
      <c r="BE16" s="33">
        <v>0.46341463414634149</v>
      </c>
    </row>
    <row r="17" spans="1:57" ht="15" customHeight="1" x14ac:dyDescent="0.15">
      <c r="A17" s="10" t="s">
        <v>3</v>
      </c>
      <c r="B17" s="14" t="s">
        <v>2</v>
      </c>
      <c r="C17" s="14" t="s">
        <v>107</v>
      </c>
      <c r="D17" s="29">
        <v>76</v>
      </c>
      <c r="E17" s="13" t="s">
        <v>106</v>
      </c>
      <c r="F17" s="13">
        <v>61</v>
      </c>
      <c r="G17" s="38">
        <v>0</v>
      </c>
      <c r="H17" s="38">
        <v>8</v>
      </c>
      <c r="I17" s="44">
        <v>1</v>
      </c>
      <c r="J17" s="10">
        <f t="shared" si="0"/>
        <v>9</v>
      </c>
      <c r="K17" s="38">
        <v>0</v>
      </c>
      <c r="L17" s="38">
        <v>8</v>
      </c>
      <c r="M17" s="41">
        <v>1</v>
      </c>
      <c r="N17" s="10">
        <f t="shared" si="1"/>
        <v>9</v>
      </c>
      <c r="O17" s="38">
        <v>0</v>
      </c>
      <c r="P17" s="38">
        <v>8</v>
      </c>
      <c r="Q17" s="44">
        <v>1</v>
      </c>
      <c r="R17" s="10">
        <f t="shared" si="2"/>
        <v>9</v>
      </c>
      <c r="S17" s="38">
        <v>0</v>
      </c>
      <c r="T17" s="38">
        <v>8</v>
      </c>
      <c r="U17" s="41">
        <v>1</v>
      </c>
      <c r="V17" s="10">
        <f t="shared" si="3"/>
        <v>9</v>
      </c>
      <c r="W17" s="38">
        <v>0</v>
      </c>
      <c r="X17" s="38">
        <v>8</v>
      </c>
      <c r="Y17" s="44">
        <v>1</v>
      </c>
      <c r="Z17" s="10">
        <f t="shared" si="4"/>
        <v>9</v>
      </c>
      <c r="AA17" s="38">
        <v>0</v>
      </c>
      <c r="AB17" s="38">
        <v>8</v>
      </c>
      <c r="AC17" s="44">
        <v>1</v>
      </c>
      <c r="AD17" s="10">
        <f t="shared" si="5"/>
        <v>9</v>
      </c>
      <c r="AE17" s="38">
        <v>0</v>
      </c>
      <c r="AF17" s="38">
        <v>8</v>
      </c>
      <c r="AG17" s="44">
        <v>1</v>
      </c>
      <c r="AH17" s="10">
        <f t="shared" si="6"/>
        <v>9</v>
      </c>
      <c r="AI17" s="38">
        <v>0</v>
      </c>
      <c r="AJ17" s="38">
        <v>8</v>
      </c>
      <c r="AK17" s="44">
        <v>1</v>
      </c>
      <c r="AL17" s="10">
        <f t="shared" si="7"/>
        <v>9</v>
      </c>
      <c r="AM17" s="38">
        <v>0</v>
      </c>
      <c r="AN17" s="38">
        <v>8</v>
      </c>
      <c r="AO17" s="44">
        <v>1</v>
      </c>
      <c r="AP17" s="10">
        <f t="shared" si="8"/>
        <v>9</v>
      </c>
      <c r="AQ17" s="38">
        <v>0</v>
      </c>
      <c r="AR17" s="38">
        <v>8</v>
      </c>
      <c r="AS17" s="44">
        <v>1</v>
      </c>
      <c r="AT17" s="10">
        <f t="shared" si="9"/>
        <v>9</v>
      </c>
      <c r="AU17" s="38">
        <v>0</v>
      </c>
      <c r="AV17" s="38">
        <v>8</v>
      </c>
      <c r="AW17" s="44">
        <v>1</v>
      </c>
      <c r="AX17" s="51">
        <f t="shared" si="10"/>
        <v>9</v>
      </c>
      <c r="AY17" s="38">
        <v>0</v>
      </c>
      <c r="AZ17" s="38">
        <v>8</v>
      </c>
      <c r="BA17" s="44">
        <v>1</v>
      </c>
      <c r="BB17" s="51">
        <f t="shared" si="11"/>
        <v>9</v>
      </c>
      <c r="BC17" s="15">
        <f t="shared" si="12"/>
        <v>0.14754098360655737</v>
      </c>
      <c r="BD17" s="35" t="str">
        <f t="shared" si="13"/>
        <v>↓</v>
      </c>
      <c r="BE17" s="33">
        <v>0.15151515151515152</v>
      </c>
    </row>
    <row r="18" spans="1:57" ht="15" customHeight="1" x14ac:dyDescent="0.15">
      <c r="A18" s="10" t="s">
        <v>3</v>
      </c>
      <c r="B18" s="14" t="s">
        <v>2</v>
      </c>
      <c r="C18" s="14" t="s">
        <v>105</v>
      </c>
      <c r="D18" s="29">
        <v>12</v>
      </c>
      <c r="E18" s="13" t="s">
        <v>104</v>
      </c>
      <c r="F18" s="13">
        <v>42</v>
      </c>
      <c r="G18" s="38">
        <v>1</v>
      </c>
      <c r="H18" s="38">
        <v>11</v>
      </c>
      <c r="I18" s="44">
        <v>0</v>
      </c>
      <c r="J18" s="10">
        <f t="shared" si="0"/>
        <v>12</v>
      </c>
      <c r="K18" s="38">
        <v>1</v>
      </c>
      <c r="L18" s="38">
        <v>11</v>
      </c>
      <c r="M18" s="41">
        <v>0</v>
      </c>
      <c r="N18" s="10">
        <f t="shared" si="1"/>
        <v>12</v>
      </c>
      <c r="O18" s="38">
        <v>1</v>
      </c>
      <c r="P18" s="38">
        <v>11</v>
      </c>
      <c r="Q18" s="44">
        <v>0</v>
      </c>
      <c r="R18" s="10">
        <f t="shared" si="2"/>
        <v>12</v>
      </c>
      <c r="S18" s="38">
        <v>1</v>
      </c>
      <c r="T18" s="38">
        <v>11</v>
      </c>
      <c r="U18" s="41">
        <v>0</v>
      </c>
      <c r="V18" s="10">
        <f t="shared" si="3"/>
        <v>12</v>
      </c>
      <c r="W18" s="38">
        <v>1</v>
      </c>
      <c r="X18" s="38">
        <v>11</v>
      </c>
      <c r="Y18" s="44">
        <v>0</v>
      </c>
      <c r="Z18" s="10">
        <f t="shared" si="4"/>
        <v>12</v>
      </c>
      <c r="AA18" s="38">
        <v>1</v>
      </c>
      <c r="AB18" s="38">
        <v>11</v>
      </c>
      <c r="AC18" s="44">
        <v>0</v>
      </c>
      <c r="AD18" s="10">
        <f t="shared" si="5"/>
        <v>12</v>
      </c>
      <c r="AE18" s="38">
        <v>1</v>
      </c>
      <c r="AF18" s="38">
        <v>11</v>
      </c>
      <c r="AG18" s="44">
        <v>0</v>
      </c>
      <c r="AH18" s="10">
        <f t="shared" si="6"/>
        <v>12</v>
      </c>
      <c r="AI18" s="38">
        <v>1</v>
      </c>
      <c r="AJ18" s="38">
        <v>11</v>
      </c>
      <c r="AK18" s="44">
        <v>0</v>
      </c>
      <c r="AL18" s="10">
        <f t="shared" si="7"/>
        <v>12</v>
      </c>
      <c r="AM18" s="38">
        <v>1</v>
      </c>
      <c r="AN18" s="38">
        <v>11</v>
      </c>
      <c r="AO18" s="44">
        <v>0</v>
      </c>
      <c r="AP18" s="10">
        <f t="shared" si="8"/>
        <v>12</v>
      </c>
      <c r="AQ18" s="38">
        <v>1</v>
      </c>
      <c r="AR18" s="38">
        <v>10</v>
      </c>
      <c r="AS18" s="44">
        <v>0</v>
      </c>
      <c r="AT18" s="10">
        <f t="shared" si="9"/>
        <v>11</v>
      </c>
      <c r="AU18" s="38">
        <v>1</v>
      </c>
      <c r="AV18" s="38">
        <v>10</v>
      </c>
      <c r="AW18" s="44">
        <v>0</v>
      </c>
      <c r="AX18" s="51">
        <f t="shared" si="10"/>
        <v>11</v>
      </c>
      <c r="AY18" s="38">
        <v>1</v>
      </c>
      <c r="AZ18" s="38">
        <v>10</v>
      </c>
      <c r="BA18" s="44">
        <v>0</v>
      </c>
      <c r="BB18" s="51">
        <f t="shared" si="11"/>
        <v>11</v>
      </c>
      <c r="BC18" s="15">
        <f t="shared" si="12"/>
        <v>0.26190476190476192</v>
      </c>
      <c r="BD18" s="35" t="str">
        <f t="shared" si="13"/>
        <v>↑</v>
      </c>
      <c r="BE18" s="33">
        <v>0.23076923076923078</v>
      </c>
    </row>
    <row r="19" spans="1:57" ht="15" customHeight="1" x14ac:dyDescent="0.15">
      <c r="A19" s="10" t="s">
        <v>3</v>
      </c>
      <c r="B19" s="14" t="s">
        <v>2</v>
      </c>
      <c r="C19" s="14" t="s">
        <v>103</v>
      </c>
      <c r="D19" s="29">
        <v>14</v>
      </c>
      <c r="E19" s="13" t="s">
        <v>102</v>
      </c>
      <c r="F19" s="13">
        <v>47</v>
      </c>
      <c r="G19" s="38">
        <v>0</v>
      </c>
      <c r="H19" s="38">
        <v>13</v>
      </c>
      <c r="I19" s="44">
        <v>1</v>
      </c>
      <c r="J19" s="10">
        <f t="shared" si="0"/>
        <v>14</v>
      </c>
      <c r="K19" s="38">
        <v>0</v>
      </c>
      <c r="L19" s="38">
        <v>13</v>
      </c>
      <c r="M19" s="41">
        <v>1</v>
      </c>
      <c r="N19" s="10">
        <f t="shared" si="1"/>
        <v>14</v>
      </c>
      <c r="O19" s="38">
        <v>0</v>
      </c>
      <c r="P19" s="38">
        <v>13</v>
      </c>
      <c r="Q19" s="44">
        <v>1</v>
      </c>
      <c r="R19" s="10">
        <f t="shared" si="2"/>
        <v>14</v>
      </c>
      <c r="S19" s="38">
        <v>0</v>
      </c>
      <c r="T19" s="38">
        <v>10</v>
      </c>
      <c r="U19" s="41">
        <v>1</v>
      </c>
      <c r="V19" s="10">
        <f t="shared" si="3"/>
        <v>11</v>
      </c>
      <c r="W19" s="38">
        <v>0</v>
      </c>
      <c r="X19" s="38">
        <v>10</v>
      </c>
      <c r="Y19" s="44">
        <v>1</v>
      </c>
      <c r="Z19" s="10">
        <f t="shared" si="4"/>
        <v>11</v>
      </c>
      <c r="AA19" s="38">
        <v>0</v>
      </c>
      <c r="AB19" s="38">
        <v>10</v>
      </c>
      <c r="AC19" s="44">
        <v>1</v>
      </c>
      <c r="AD19" s="10">
        <f t="shared" si="5"/>
        <v>11</v>
      </c>
      <c r="AE19" s="38">
        <v>0</v>
      </c>
      <c r="AF19" s="38">
        <v>10</v>
      </c>
      <c r="AG19" s="44">
        <v>1</v>
      </c>
      <c r="AH19" s="10">
        <f t="shared" si="6"/>
        <v>11</v>
      </c>
      <c r="AI19" s="38">
        <v>0</v>
      </c>
      <c r="AJ19" s="38">
        <v>9</v>
      </c>
      <c r="AK19" s="44">
        <v>1</v>
      </c>
      <c r="AL19" s="10">
        <f t="shared" si="7"/>
        <v>10</v>
      </c>
      <c r="AM19" s="38">
        <v>0</v>
      </c>
      <c r="AN19" s="38">
        <v>9</v>
      </c>
      <c r="AO19" s="44">
        <v>1</v>
      </c>
      <c r="AP19" s="10">
        <f t="shared" si="8"/>
        <v>10</v>
      </c>
      <c r="AQ19" s="38">
        <v>0</v>
      </c>
      <c r="AR19" s="38">
        <v>9</v>
      </c>
      <c r="AS19" s="44">
        <v>1</v>
      </c>
      <c r="AT19" s="10">
        <f t="shared" si="9"/>
        <v>10</v>
      </c>
      <c r="AU19" s="38">
        <v>0</v>
      </c>
      <c r="AV19" s="38">
        <v>8</v>
      </c>
      <c r="AW19" s="44">
        <v>1</v>
      </c>
      <c r="AX19" s="51">
        <f t="shared" si="10"/>
        <v>9</v>
      </c>
      <c r="AY19" s="38">
        <v>0</v>
      </c>
      <c r="AZ19" s="38">
        <v>8</v>
      </c>
      <c r="BA19" s="44">
        <v>1</v>
      </c>
      <c r="BB19" s="51">
        <f t="shared" si="11"/>
        <v>9</v>
      </c>
      <c r="BC19" s="15">
        <f t="shared" si="12"/>
        <v>0.19148936170212766</v>
      </c>
      <c r="BD19" s="35" t="str">
        <f t="shared" si="13"/>
        <v>↓</v>
      </c>
      <c r="BE19" s="33">
        <v>0.31914893617021278</v>
      </c>
    </row>
    <row r="20" spans="1:57" ht="15" customHeight="1" x14ac:dyDescent="0.15">
      <c r="A20" s="10" t="s">
        <v>3</v>
      </c>
      <c r="B20" s="14" t="s">
        <v>2</v>
      </c>
      <c r="C20" s="14" t="s">
        <v>101</v>
      </c>
      <c r="D20" s="29">
        <v>53</v>
      </c>
      <c r="E20" s="13" t="s">
        <v>100</v>
      </c>
      <c r="F20" s="13">
        <v>19</v>
      </c>
      <c r="G20" s="38">
        <v>1</v>
      </c>
      <c r="H20" s="38">
        <v>15</v>
      </c>
      <c r="I20" s="44">
        <v>1</v>
      </c>
      <c r="J20" s="10">
        <f t="shared" si="0"/>
        <v>17</v>
      </c>
      <c r="K20" s="38">
        <v>1</v>
      </c>
      <c r="L20" s="38">
        <v>15</v>
      </c>
      <c r="M20" s="41">
        <v>1</v>
      </c>
      <c r="N20" s="10">
        <f t="shared" si="1"/>
        <v>17</v>
      </c>
      <c r="O20" s="38">
        <v>1</v>
      </c>
      <c r="P20" s="38">
        <v>15</v>
      </c>
      <c r="Q20" s="44">
        <v>1</v>
      </c>
      <c r="R20" s="10">
        <f t="shared" si="2"/>
        <v>17</v>
      </c>
      <c r="S20" s="38">
        <v>1</v>
      </c>
      <c r="T20" s="38">
        <v>15</v>
      </c>
      <c r="U20" s="41">
        <v>1</v>
      </c>
      <c r="V20" s="10">
        <f t="shared" si="3"/>
        <v>17</v>
      </c>
      <c r="W20" s="38">
        <v>1</v>
      </c>
      <c r="X20" s="38">
        <v>15</v>
      </c>
      <c r="Y20" s="44">
        <v>1</v>
      </c>
      <c r="Z20" s="10">
        <f t="shared" si="4"/>
        <v>17</v>
      </c>
      <c r="AA20" s="38">
        <v>1</v>
      </c>
      <c r="AB20" s="38">
        <v>15</v>
      </c>
      <c r="AC20" s="44">
        <v>1</v>
      </c>
      <c r="AD20" s="10">
        <f t="shared" si="5"/>
        <v>17</v>
      </c>
      <c r="AE20" s="38">
        <v>1</v>
      </c>
      <c r="AF20" s="38">
        <v>15</v>
      </c>
      <c r="AG20" s="44">
        <v>1</v>
      </c>
      <c r="AH20" s="10">
        <f t="shared" si="6"/>
        <v>17</v>
      </c>
      <c r="AI20" s="38">
        <v>1</v>
      </c>
      <c r="AJ20" s="38">
        <v>15</v>
      </c>
      <c r="AK20" s="44">
        <v>1</v>
      </c>
      <c r="AL20" s="10">
        <f t="shared" si="7"/>
        <v>17</v>
      </c>
      <c r="AM20" s="38">
        <v>1</v>
      </c>
      <c r="AN20" s="38">
        <v>15</v>
      </c>
      <c r="AO20" s="44">
        <v>1</v>
      </c>
      <c r="AP20" s="10">
        <f t="shared" si="8"/>
        <v>17</v>
      </c>
      <c r="AQ20" s="38">
        <v>1</v>
      </c>
      <c r="AR20" s="38">
        <v>12</v>
      </c>
      <c r="AS20" s="44">
        <v>1</v>
      </c>
      <c r="AT20" s="10">
        <f t="shared" si="9"/>
        <v>14</v>
      </c>
      <c r="AU20" s="38">
        <v>1</v>
      </c>
      <c r="AV20" s="38">
        <v>6</v>
      </c>
      <c r="AW20" s="44">
        <v>1</v>
      </c>
      <c r="AX20" s="51">
        <f t="shared" si="10"/>
        <v>8</v>
      </c>
      <c r="AY20" s="38">
        <v>1</v>
      </c>
      <c r="AZ20" s="38">
        <v>6</v>
      </c>
      <c r="BA20" s="44">
        <v>1</v>
      </c>
      <c r="BB20" s="51">
        <f t="shared" si="11"/>
        <v>8</v>
      </c>
      <c r="BC20" s="15">
        <f t="shared" si="12"/>
        <v>0.42105263157894735</v>
      </c>
      <c r="BD20" s="35" t="str">
        <f t="shared" si="13"/>
        <v>↓</v>
      </c>
      <c r="BE20" s="33">
        <v>0.90909090909090906</v>
      </c>
    </row>
    <row r="21" spans="1:57" ht="15" customHeight="1" x14ac:dyDescent="0.15">
      <c r="A21" s="10" t="s">
        <v>3</v>
      </c>
      <c r="B21" s="14" t="s">
        <v>2</v>
      </c>
      <c r="C21" s="14" t="s">
        <v>99</v>
      </c>
      <c r="D21" s="29">
        <v>54</v>
      </c>
      <c r="E21" s="13" t="s">
        <v>98</v>
      </c>
      <c r="F21" s="13">
        <v>26</v>
      </c>
      <c r="G21" s="38">
        <v>1</v>
      </c>
      <c r="H21" s="38">
        <v>14</v>
      </c>
      <c r="I21" s="44">
        <v>3</v>
      </c>
      <c r="J21" s="10">
        <f t="shared" si="0"/>
        <v>18</v>
      </c>
      <c r="K21" s="38">
        <v>1</v>
      </c>
      <c r="L21" s="38">
        <v>14</v>
      </c>
      <c r="M21" s="41">
        <v>3</v>
      </c>
      <c r="N21" s="10">
        <f t="shared" si="1"/>
        <v>18</v>
      </c>
      <c r="O21" s="38">
        <v>1</v>
      </c>
      <c r="P21" s="38">
        <v>14</v>
      </c>
      <c r="Q21" s="44">
        <v>3</v>
      </c>
      <c r="R21" s="10">
        <f t="shared" si="2"/>
        <v>18</v>
      </c>
      <c r="S21" s="38">
        <v>1</v>
      </c>
      <c r="T21" s="38">
        <v>15</v>
      </c>
      <c r="U21" s="41">
        <v>3</v>
      </c>
      <c r="V21" s="10">
        <f t="shared" si="3"/>
        <v>19</v>
      </c>
      <c r="W21" s="38">
        <v>1</v>
      </c>
      <c r="X21" s="38">
        <v>15</v>
      </c>
      <c r="Y21" s="44">
        <v>3</v>
      </c>
      <c r="Z21" s="10">
        <f t="shared" si="4"/>
        <v>19</v>
      </c>
      <c r="AA21" s="38">
        <v>1</v>
      </c>
      <c r="AB21" s="38">
        <v>15</v>
      </c>
      <c r="AC21" s="44">
        <v>3</v>
      </c>
      <c r="AD21" s="10">
        <f t="shared" si="5"/>
        <v>19</v>
      </c>
      <c r="AE21" s="38">
        <v>1</v>
      </c>
      <c r="AF21" s="38">
        <v>15</v>
      </c>
      <c r="AG21" s="44">
        <v>3</v>
      </c>
      <c r="AH21" s="10">
        <f t="shared" si="6"/>
        <v>19</v>
      </c>
      <c r="AI21" s="38">
        <v>1</v>
      </c>
      <c r="AJ21" s="38">
        <v>15</v>
      </c>
      <c r="AK21" s="44">
        <v>3</v>
      </c>
      <c r="AL21" s="10">
        <f t="shared" si="7"/>
        <v>19</v>
      </c>
      <c r="AM21" s="38">
        <v>1</v>
      </c>
      <c r="AN21" s="38">
        <v>15</v>
      </c>
      <c r="AO21" s="44">
        <v>3</v>
      </c>
      <c r="AP21" s="10">
        <f t="shared" si="8"/>
        <v>19</v>
      </c>
      <c r="AQ21" s="38">
        <v>1</v>
      </c>
      <c r="AR21" s="38">
        <v>15</v>
      </c>
      <c r="AS21" s="44">
        <v>3</v>
      </c>
      <c r="AT21" s="10">
        <f t="shared" si="9"/>
        <v>19</v>
      </c>
      <c r="AU21" s="38">
        <v>1</v>
      </c>
      <c r="AV21" s="38">
        <v>18</v>
      </c>
      <c r="AW21" s="44">
        <v>3</v>
      </c>
      <c r="AX21" s="51">
        <f t="shared" si="10"/>
        <v>22</v>
      </c>
      <c r="AY21" s="38">
        <v>1</v>
      </c>
      <c r="AZ21" s="38">
        <v>19</v>
      </c>
      <c r="BA21" s="44">
        <v>3</v>
      </c>
      <c r="BB21" s="51">
        <f t="shared" si="11"/>
        <v>23</v>
      </c>
      <c r="BC21" s="15">
        <f t="shared" si="12"/>
        <v>0.88461538461538458</v>
      </c>
      <c r="BD21" s="35" t="str">
        <f t="shared" si="13"/>
        <v>↑</v>
      </c>
      <c r="BE21" s="33">
        <v>0.84</v>
      </c>
    </row>
    <row r="22" spans="1:57" ht="15" customHeight="1" x14ac:dyDescent="0.15">
      <c r="A22" s="10" t="s">
        <v>3</v>
      </c>
      <c r="B22" s="14" t="s">
        <v>2</v>
      </c>
      <c r="C22" s="14" t="s">
        <v>97</v>
      </c>
      <c r="D22" s="29">
        <v>31</v>
      </c>
      <c r="E22" s="13" t="s">
        <v>96</v>
      </c>
      <c r="F22" s="13">
        <v>58</v>
      </c>
      <c r="G22" s="38">
        <v>0</v>
      </c>
      <c r="H22" s="38">
        <v>2</v>
      </c>
      <c r="I22" s="44">
        <v>0</v>
      </c>
      <c r="J22" s="10">
        <f t="shared" si="0"/>
        <v>2</v>
      </c>
      <c r="K22" s="38">
        <v>0</v>
      </c>
      <c r="L22" s="38">
        <v>2</v>
      </c>
      <c r="M22" s="41">
        <v>0</v>
      </c>
      <c r="N22" s="10">
        <f t="shared" si="1"/>
        <v>2</v>
      </c>
      <c r="O22" s="38">
        <v>0</v>
      </c>
      <c r="P22" s="38">
        <v>2</v>
      </c>
      <c r="Q22" s="44">
        <v>0</v>
      </c>
      <c r="R22" s="10">
        <f t="shared" si="2"/>
        <v>2</v>
      </c>
      <c r="S22" s="38">
        <v>0</v>
      </c>
      <c r="T22" s="38">
        <v>2</v>
      </c>
      <c r="U22" s="41">
        <v>0</v>
      </c>
      <c r="V22" s="10">
        <f t="shared" si="3"/>
        <v>2</v>
      </c>
      <c r="W22" s="38">
        <v>0</v>
      </c>
      <c r="X22" s="38">
        <v>2</v>
      </c>
      <c r="Y22" s="44">
        <v>0</v>
      </c>
      <c r="Z22" s="10">
        <f t="shared" si="4"/>
        <v>2</v>
      </c>
      <c r="AA22" s="38">
        <v>0</v>
      </c>
      <c r="AB22" s="38">
        <v>2</v>
      </c>
      <c r="AC22" s="44">
        <v>0</v>
      </c>
      <c r="AD22" s="10">
        <f t="shared" si="5"/>
        <v>2</v>
      </c>
      <c r="AE22" s="38">
        <v>0</v>
      </c>
      <c r="AF22" s="38">
        <v>2</v>
      </c>
      <c r="AG22" s="44">
        <v>0</v>
      </c>
      <c r="AH22" s="10">
        <f t="shared" si="6"/>
        <v>2</v>
      </c>
      <c r="AI22" s="38">
        <v>0</v>
      </c>
      <c r="AJ22" s="38">
        <v>2</v>
      </c>
      <c r="AK22" s="44">
        <v>0</v>
      </c>
      <c r="AL22" s="10">
        <f t="shared" si="7"/>
        <v>2</v>
      </c>
      <c r="AM22" s="38">
        <v>0</v>
      </c>
      <c r="AN22" s="38">
        <v>2</v>
      </c>
      <c r="AO22" s="44">
        <v>0</v>
      </c>
      <c r="AP22" s="10">
        <f t="shared" si="8"/>
        <v>2</v>
      </c>
      <c r="AQ22" s="38">
        <v>0</v>
      </c>
      <c r="AR22" s="38">
        <v>2</v>
      </c>
      <c r="AS22" s="44">
        <v>0</v>
      </c>
      <c r="AT22" s="10">
        <f t="shared" si="9"/>
        <v>2</v>
      </c>
      <c r="AU22" s="38">
        <v>0</v>
      </c>
      <c r="AV22" s="38">
        <v>2</v>
      </c>
      <c r="AW22" s="44">
        <v>0</v>
      </c>
      <c r="AX22" s="51">
        <f t="shared" si="10"/>
        <v>2</v>
      </c>
      <c r="AY22" s="38">
        <v>0</v>
      </c>
      <c r="AZ22" s="38">
        <v>2</v>
      </c>
      <c r="BA22" s="44">
        <v>0</v>
      </c>
      <c r="BB22" s="51">
        <f t="shared" si="11"/>
        <v>2</v>
      </c>
      <c r="BC22" s="15">
        <f t="shared" si="12"/>
        <v>3.4482758620689655E-2</v>
      </c>
      <c r="BD22" s="35" t="str">
        <f t="shared" si="13"/>
        <v>↑</v>
      </c>
      <c r="BE22" s="33">
        <v>3.2258064516129031E-2</v>
      </c>
    </row>
    <row r="23" spans="1:57" ht="15" customHeight="1" x14ac:dyDescent="0.15">
      <c r="A23" s="10" t="s">
        <v>3</v>
      </c>
      <c r="B23" s="14" t="s">
        <v>2</v>
      </c>
      <c r="C23" s="14" t="s">
        <v>95</v>
      </c>
      <c r="D23" s="29">
        <v>33</v>
      </c>
      <c r="E23" s="13" t="s">
        <v>94</v>
      </c>
      <c r="F23" s="13">
        <v>66</v>
      </c>
      <c r="G23" s="38">
        <v>4</v>
      </c>
      <c r="H23" s="38">
        <v>14</v>
      </c>
      <c r="I23" s="44">
        <v>0</v>
      </c>
      <c r="J23" s="10">
        <f t="shared" si="0"/>
        <v>18</v>
      </c>
      <c r="K23" s="38">
        <v>4</v>
      </c>
      <c r="L23" s="38">
        <v>14</v>
      </c>
      <c r="M23" s="41">
        <v>0</v>
      </c>
      <c r="N23" s="10">
        <f t="shared" si="1"/>
        <v>18</v>
      </c>
      <c r="O23" s="38">
        <v>4</v>
      </c>
      <c r="P23" s="38">
        <v>14</v>
      </c>
      <c r="Q23" s="44">
        <v>0</v>
      </c>
      <c r="R23" s="10">
        <f t="shared" si="2"/>
        <v>18</v>
      </c>
      <c r="S23" s="38">
        <v>4</v>
      </c>
      <c r="T23" s="38">
        <v>14</v>
      </c>
      <c r="U23" s="41">
        <v>0</v>
      </c>
      <c r="V23" s="10">
        <f t="shared" si="3"/>
        <v>18</v>
      </c>
      <c r="W23" s="38">
        <v>4</v>
      </c>
      <c r="X23" s="38">
        <v>14</v>
      </c>
      <c r="Y23" s="44">
        <v>0</v>
      </c>
      <c r="Z23" s="10">
        <f t="shared" si="4"/>
        <v>18</v>
      </c>
      <c r="AA23" s="38">
        <v>4</v>
      </c>
      <c r="AB23" s="38">
        <v>14</v>
      </c>
      <c r="AC23" s="44">
        <v>0</v>
      </c>
      <c r="AD23" s="10">
        <f t="shared" si="5"/>
        <v>18</v>
      </c>
      <c r="AE23" s="38">
        <v>4</v>
      </c>
      <c r="AF23" s="38">
        <v>14</v>
      </c>
      <c r="AG23" s="44">
        <v>0</v>
      </c>
      <c r="AH23" s="10">
        <f t="shared" si="6"/>
        <v>18</v>
      </c>
      <c r="AI23" s="38">
        <v>4</v>
      </c>
      <c r="AJ23" s="38">
        <v>14</v>
      </c>
      <c r="AK23" s="44">
        <v>0</v>
      </c>
      <c r="AL23" s="10">
        <f t="shared" si="7"/>
        <v>18</v>
      </c>
      <c r="AM23" s="38">
        <v>3</v>
      </c>
      <c r="AN23" s="38">
        <v>14</v>
      </c>
      <c r="AO23" s="44">
        <v>0</v>
      </c>
      <c r="AP23" s="10">
        <f t="shared" si="8"/>
        <v>17</v>
      </c>
      <c r="AQ23" s="38">
        <v>3</v>
      </c>
      <c r="AR23" s="38">
        <v>14</v>
      </c>
      <c r="AS23" s="44">
        <v>0</v>
      </c>
      <c r="AT23" s="10">
        <f t="shared" si="9"/>
        <v>17</v>
      </c>
      <c r="AU23" s="38">
        <v>3</v>
      </c>
      <c r="AV23" s="38">
        <v>14</v>
      </c>
      <c r="AW23" s="44">
        <v>0</v>
      </c>
      <c r="AX23" s="51">
        <f t="shared" si="10"/>
        <v>17</v>
      </c>
      <c r="AY23" s="38">
        <v>3</v>
      </c>
      <c r="AZ23" s="38">
        <v>14</v>
      </c>
      <c r="BA23" s="44">
        <v>0</v>
      </c>
      <c r="BB23" s="51">
        <f t="shared" si="11"/>
        <v>17</v>
      </c>
      <c r="BC23" s="15">
        <f t="shared" si="12"/>
        <v>0.25757575757575757</v>
      </c>
      <c r="BD23" s="35" t="str">
        <f t="shared" si="13"/>
        <v>↓</v>
      </c>
      <c r="BE23" s="33">
        <v>0.32835820895522388</v>
      </c>
    </row>
    <row r="24" spans="1:57" ht="15" customHeight="1" x14ac:dyDescent="0.15">
      <c r="A24" s="10" t="s">
        <v>3</v>
      </c>
      <c r="B24" s="14" t="s">
        <v>2</v>
      </c>
      <c r="C24" s="14" t="s">
        <v>93</v>
      </c>
      <c r="D24" s="29">
        <v>82</v>
      </c>
      <c r="E24" s="13" t="s">
        <v>92</v>
      </c>
      <c r="F24" s="13">
        <v>23</v>
      </c>
      <c r="G24" s="38">
        <v>0</v>
      </c>
      <c r="H24" s="38">
        <v>12</v>
      </c>
      <c r="I24" s="44">
        <v>0</v>
      </c>
      <c r="J24" s="10">
        <f t="shared" si="0"/>
        <v>12</v>
      </c>
      <c r="K24" s="38">
        <v>0</v>
      </c>
      <c r="L24" s="38">
        <v>12</v>
      </c>
      <c r="M24" s="41">
        <v>0</v>
      </c>
      <c r="N24" s="10">
        <f t="shared" si="1"/>
        <v>12</v>
      </c>
      <c r="O24" s="38">
        <v>0</v>
      </c>
      <c r="P24" s="38">
        <v>12</v>
      </c>
      <c r="Q24" s="44">
        <v>0</v>
      </c>
      <c r="R24" s="10">
        <f t="shared" si="2"/>
        <v>12</v>
      </c>
      <c r="S24" s="38">
        <v>0</v>
      </c>
      <c r="T24" s="38">
        <v>12</v>
      </c>
      <c r="U24" s="41">
        <v>0</v>
      </c>
      <c r="V24" s="10">
        <f t="shared" si="3"/>
        <v>12</v>
      </c>
      <c r="W24" s="38">
        <v>0</v>
      </c>
      <c r="X24" s="38">
        <v>12</v>
      </c>
      <c r="Y24" s="44">
        <v>0</v>
      </c>
      <c r="Z24" s="10">
        <f t="shared" si="4"/>
        <v>12</v>
      </c>
      <c r="AA24" s="38">
        <v>0</v>
      </c>
      <c r="AB24" s="38">
        <v>12</v>
      </c>
      <c r="AC24" s="44">
        <v>0</v>
      </c>
      <c r="AD24" s="10">
        <f t="shared" si="5"/>
        <v>12</v>
      </c>
      <c r="AE24" s="38">
        <v>0</v>
      </c>
      <c r="AF24" s="38">
        <v>12</v>
      </c>
      <c r="AG24" s="44">
        <v>0</v>
      </c>
      <c r="AH24" s="10">
        <f t="shared" si="6"/>
        <v>12</v>
      </c>
      <c r="AI24" s="38">
        <v>0</v>
      </c>
      <c r="AJ24" s="38">
        <v>12</v>
      </c>
      <c r="AK24" s="44">
        <v>0</v>
      </c>
      <c r="AL24" s="10">
        <f t="shared" si="7"/>
        <v>12</v>
      </c>
      <c r="AM24" s="38">
        <v>0</v>
      </c>
      <c r="AN24" s="38">
        <v>12</v>
      </c>
      <c r="AO24" s="44">
        <v>0</v>
      </c>
      <c r="AP24" s="10">
        <f t="shared" si="8"/>
        <v>12</v>
      </c>
      <c r="AQ24" s="38">
        <v>0</v>
      </c>
      <c r="AR24" s="38">
        <v>12</v>
      </c>
      <c r="AS24" s="44">
        <v>0</v>
      </c>
      <c r="AT24" s="10">
        <f t="shared" si="9"/>
        <v>12</v>
      </c>
      <c r="AU24" s="38">
        <v>0</v>
      </c>
      <c r="AV24" s="38">
        <v>12</v>
      </c>
      <c r="AW24" s="44">
        <v>0</v>
      </c>
      <c r="AX24" s="51">
        <f t="shared" si="10"/>
        <v>12</v>
      </c>
      <c r="AY24" s="38">
        <v>0</v>
      </c>
      <c r="AZ24" s="38">
        <v>12</v>
      </c>
      <c r="BA24" s="44">
        <v>0</v>
      </c>
      <c r="BB24" s="51">
        <f t="shared" si="11"/>
        <v>12</v>
      </c>
      <c r="BC24" s="15">
        <f t="shared" si="12"/>
        <v>0.52173913043478259</v>
      </c>
      <c r="BD24" s="35" t="str">
        <f t="shared" si="13"/>
        <v>↑</v>
      </c>
      <c r="BE24" s="33">
        <v>0.44444444444444442</v>
      </c>
    </row>
    <row r="25" spans="1:57" ht="15" customHeight="1" x14ac:dyDescent="0.15">
      <c r="A25" s="10" t="s">
        <v>3</v>
      </c>
      <c r="B25" s="14" t="s">
        <v>2</v>
      </c>
      <c r="C25" s="14" t="s">
        <v>91</v>
      </c>
      <c r="D25" s="29">
        <v>55</v>
      </c>
      <c r="E25" s="13" t="s">
        <v>90</v>
      </c>
      <c r="F25" s="13">
        <v>23</v>
      </c>
      <c r="G25" s="38">
        <v>0</v>
      </c>
      <c r="H25" s="38">
        <v>4</v>
      </c>
      <c r="I25" s="44">
        <v>0</v>
      </c>
      <c r="J25" s="10">
        <f t="shared" si="0"/>
        <v>4</v>
      </c>
      <c r="K25" s="38">
        <v>0</v>
      </c>
      <c r="L25" s="38">
        <v>4</v>
      </c>
      <c r="M25" s="41">
        <v>0</v>
      </c>
      <c r="N25" s="10">
        <f t="shared" si="1"/>
        <v>4</v>
      </c>
      <c r="O25" s="38">
        <v>0</v>
      </c>
      <c r="P25" s="38">
        <v>4</v>
      </c>
      <c r="Q25" s="44">
        <v>0</v>
      </c>
      <c r="R25" s="10">
        <f t="shared" si="2"/>
        <v>4</v>
      </c>
      <c r="S25" s="38">
        <v>0</v>
      </c>
      <c r="T25" s="38">
        <v>4</v>
      </c>
      <c r="U25" s="41">
        <v>0</v>
      </c>
      <c r="V25" s="10">
        <f t="shared" si="3"/>
        <v>4</v>
      </c>
      <c r="W25" s="38">
        <v>0</v>
      </c>
      <c r="X25" s="38">
        <v>4</v>
      </c>
      <c r="Y25" s="44">
        <v>0</v>
      </c>
      <c r="Z25" s="10">
        <f t="shared" si="4"/>
        <v>4</v>
      </c>
      <c r="AA25" s="38">
        <v>0</v>
      </c>
      <c r="AB25" s="38">
        <v>4</v>
      </c>
      <c r="AC25" s="44">
        <v>0</v>
      </c>
      <c r="AD25" s="10">
        <f t="shared" si="5"/>
        <v>4</v>
      </c>
      <c r="AE25" s="38">
        <v>0</v>
      </c>
      <c r="AF25" s="38">
        <v>4</v>
      </c>
      <c r="AG25" s="44">
        <v>0</v>
      </c>
      <c r="AH25" s="10">
        <f t="shared" si="6"/>
        <v>4</v>
      </c>
      <c r="AI25" s="38">
        <v>0</v>
      </c>
      <c r="AJ25" s="38">
        <v>4</v>
      </c>
      <c r="AK25" s="44">
        <v>0</v>
      </c>
      <c r="AL25" s="10">
        <f t="shared" si="7"/>
        <v>4</v>
      </c>
      <c r="AM25" s="38">
        <v>0</v>
      </c>
      <c r="AN25" s="38">
        <v>4</v>
      </c>
      <c r="AO25" s="44">
        <v>0</v>
      </c>
      <c r="AP25" s="10">
        <f t="shared" si="8"/>
        <v>4</v>
      </c>
      <c r="AQ25" s="38">
        <v>0</v>
      </c>
      <c r="AR25" s="38">
        <v>4</v>
      </c>
      <c r="AS25" s="44">
        <v>0</v>
      </c>
      <c r="AT25" s="10">
        <f t="shared" si="9"/>
        <v>4</v>
      </c>
      <c r="AU25" s="38">
        <v>0</v>
      </c>
      <c r="AV25" s="38">
        <v>4</v>
      </c>
      <c r="AW25" s="44">
        <v>0</v>
      </c>
      <c r="AX25" s="51">
        <f t="shared" si="10"/>
        <v>4</v>
      </c>
      <c r="AY25" s="38">
        <v>0</v>
      </c>
      <c r="AZ25" s="38">
        <v>3</v>
      </c>
      <c r="BA25" s="44">
        <v>0</v>
      </c>
      <c r="BB25" s="51">
        <f t="shared" si="11"/>
        <v>3</v>
      </c>
      <c r="BC25" s="15">
        <f t="shared" si="12"/>
        <v>0.13043478260869565</v>
      </c>
      <c r="BD25" s="35" t="str">
        <f t="shared" si="13"/>
        <v>↓</v>
      </c>
      <c r="BE25" s="33">
        <v>0.16666666666666666</v>
      </c>
    </row>
    <row r="26" spans="1:57" ht="15" customHeight="1" x14ac:dyDescent="0.15">
      <c r="A26" s="10" t="s">
        <v>3</v>
      </c>
      <c r="B26" s="14" t="s">
        <v>2</v>
      </c>
      <c r="C26" s="14" t="s">
        <v>89</v>
      </c>
      <c r="D26" s="29">
        <v>93</v>
      </c>
      <c r="E26" s="13" t="s">
        <v>88</v>
      </c>
      <c r="F26" s="13">
        <v>117</v>
      </c>
      <c r="G26" s="38">
        <v>1</v>
      </c>
      <c r="H26" s="38">
        <v>10</v>
      </c>
      <c r="I26" s="44">
        <v>0</v>
      </c>
      <c r="J26" s="10">
        <f t="shared" si="0"/>
        <v>11</v>
      </c>
      <c r="K26" s="38">
        <v>1</v>
      </c>
      <c r="L26" s="38">
        <v>10</v>
      </c>
      <c r="M26" s="41">
        <v>0</v>
      </c>
      <c r="N26" s="10">
        <f t="shared" si="1"/>
        <v>11</v>
      </c>
      <c r="O26" s="38">
        <v>1</v>
      </c>
      <c r="P26" s="38">
        <v>10</v>
      </c>
      <c r="Q26" s="44">
        <v>0</v>
      </c>
      <c r="R26" s="10">
        <f t="shared" si="2"/>
        <v>11</v>
      </c>
      <c r="S26" s="38">
        <v>1</v>
      </c>
      <c r="T26" s="38">
        <v>10</v>
      </c>
      <c r="U26" s="41">
        <v>0</v>
      </c>
      <c r="V26" s="10">
        <f t="shared" si="3"/>
        <v>11</v>
      </c>
      <c r="W26" s="38">
        <v>1</v>
      </c>
      <c r="X26" s="38">
        <v>10</v>
      </c>
      <c r="Y26" s="44">
        <v>0</v>
      </c>
      <c r="Z26" s="10">
        <f t="shared" si="4"/>
        <v>11</v>
      </c>
      <c r="AA26" s="38">
        <v>2</v>
      </c>
      <c r="AB26" s="38">
        <v>10</v>
      </c>
      <c r="AC26" s="44">
        <v>0</v>
      </c>
      <c r="AD26" s="10">
        <f t="shared" si="5"/>
        <v>12</v>
      </c>
      <c r="AE26" s="38">
        <v>2</v>
      </c>
      <c r="AF26" s="38">
        <v>10</v>
      </c>
      <c r="AG26" s="44">
        <v>0</v>
      </c>
      <c r="AH26" s="10">
        <f t="shared" si="6"/>
        <v>12</v>
      </c>
      <c r="AI26" s="38">
        <v>2</v>
      </c>
      <c r="AJ26" s="38">
        <v>9</v>
      </c>
      <c r="AK26" s="44">
        <v>0</v>
      </c>
      <c r="AL26" s="10">
        <f t="shared" si="7"/>
        <v>11</v>
      </c>
      <c r="AM26" s="38">
        <v>2</v>
      </c>
      <c r="AN26" s="38">
        <v>9</v>
      </c>
      <c r="AO26" s="44">
        <v>0</v>
      </c>
      <c r="AP26" s="10">
        <f t="shared" si="8"/>
        <v>11</v>
      </c>
      <c r="AQ26" s="38">
        <v>2</v>
      </c>
      <c r="AR26" s="38">
        <v>7</v>
      </c>
      <c r="AS26" s="44">
        <v>0</v>
      </c>
      <c r="AT26" s="10">
        <f t="shared" si="9"/>
        <v>9</v>
      </c>
      <c r="AU26" s="38">
        <v>2</v>
      </c>
      <c r="AV26" s="38">
        <v>7</v>
      </c>
      <c r="AW26" s="44">
        <v>0</v>
      </c>
      <c r="AX26" s="51">
        <f t="shared" si="10"/>
        <v>9</v>
      </c>
      <c r="AY26" s="38">
        <v>2</v>
      </c>
      <c r="AZ26" s="38">
        <v>7</v>
      </c>
      <c r="BA26" s="44">
        <v>0</v>
      </c>
      <c r="BB26" s="51">
        <f t="shared" si="11"/>
        <v>9</v>
      </c>
      <c r="BC26" s="15">
        <f t="shared" si="12"/>
        <v>7.6923076923076927E-2</v>
      </c>
      <c r="BD26" s="35" t="str">
        <f t="shared" si="13"/>
        <v>↓</v>
      </c>
      <c r="BE26" s="33">
        <v>9.6491228070175433E-2</v>
      </c>
    </row>
    <row r="27" spans="1:57" ht="15" customHeight="1" x14ac:dyDescent="0.15">
      <c r="A27" s="10" t="s">
        <v>3</v>
      </c>
      <c r="B27" s="14" t="s">
        <v>2</v>
      </c>
      <c r="C27" s="14" t="s">
        <v>87</v>
      </c>
      <c r="D27" s="29">
        <v>94</v>
      </c>
      <c r="E27" s="13" t="s">
        <v>86</v>
      </c>
      <c r="F27" s="13">
        <v>97</v>
      </c>
      <c r="G27" s="38">
        <v>5</v>
      </c>
      <c r="H27" s="38">
        <v>20</v>
      </c>
      <c r="I27" s="44">
        <v>4</v>
      </c>
      <c r="J27" s="10">
        <f t="shared" si="0"/>
        <v>29</v>
      </c>
      <c r="K27" s="38">
        <v>5</v>
      </c>
      <c r="L27" s="38">
        <v>20</v>
      </c>
      <c r="M27" s="41">
        <v>4</v>
      </c>
      <c r="N27" s="10">
        <f t="shared" si="1"/>
        <v>29</v>
      </c>
      <c r="O27" s="38">
        <v>5</v>
      </c>
      <c r="P27" s="38">
        <v>20</v>
      </c>
      <c r="Q27" s="44">
        <v>4</v>
      </c>
      <c r="R27" s="10">
        <f t="shared" si="2"/>
        <v>29</v>
      </c>
      <c r="S27" s="38">
        <v>5</v>
      </c>
      <c r="T27" s="38">
        <v>20</v>
      </c>
      <c r="U27" s="41">
        <v>4</v>
      </c>
      <c r="V27" s="10">
        <f t="shared" si="3"/>
        <v>29</v>
      </c>
      <c r="W27" s="38">
        <v>5</v>
      </c>
      <c r="X27" s="38">
        <v>20</v>
      </c>
      <c r="Y27" s="44">
        <v>4</v>
      </c>
      <c r="Z27" s="10">
        <f t="shared" si="4"/>
        <v>29</v>
      </c>
      <c r="AA27" s="38">
        <v>5</v>
      </c>
      <c r="AB27" s="38">
        <v>20</v>
      </c>
      <c r="AC27" s="44">
        <v>4</v>
      </c>
      <c r="AD27" s="10">
        <f t="shared" si="5"/>
        <v>29</v>
      </c>
      <c r="AE27" s="38">
        <v>5</v>
      </c>
      <c r="AF27" s="38">
        <v>20</v>
      </c>
      <c r="AG27" s="44">
        <v>4</v>
      </c>
      <c r="AH27" s="10">
        <f t="shared" si="6"/>
        <v>29</v>
      </c>
      <c r="AI27" s="38">
        <v>5</v>
      </c>
      <c r="AJ27" s="38">
        <v>20</v>
      </c>
      <c r="AK27" s="44">
        <v>4</v>
      </c>
      <c r="AL27" s="10">
        <f t="shared" si="7"/>
        <v>29</v>
      </c>
      <c r="AM27" s="38">
        <v>5</v>
      </c>
      <c r="AN27" s="38">
        <v>20</v>
      </c>
      <c r="AO27" s="44">
        <v>4</v>
      </c>
      <c r="AP27" s="10">
        <f t="shared" si="8"/>
        <v>29</v>
      </c>
      <c r="AQ27" s="38">
        <v>5</v>
      </c>
      <c r="AR27" s="38">
        <v>20</v>
      </c>
      <c r="AS27" s="44">
        <v>4</v>
      </c>
      <c r="AT27" s="10">
        <f t="shared" si="9"/>
        <v>29</v>
      </c>
      <c r="AU27" s="38">
        <v>5</v>
      </c>
      <c r="AV27" s="38">
        <v>20</v>
      </c>
      <c r="AW27" s="44">
        <v>4</v>
      </c>
      <c r="AX27" s="51">
        <f t="shared" si="10"/>
        <v>29</v>
      </c>
      <c r="AY27" s="38">
        <v>5</v>
      </c>
      <c r="AZ27" s="38">
        <v>20</v>
      </c>
      <c r="BA27" s="44">
        <v>4</v>
      </c>
      <c r="BB27" s="51">
        <f t="shared" si="11"/>
        <v>29</v>
      </c>
      <c r="BC27" s="15">
        <f t="shared" si="12"/>
        <v>0.29896907216494845</v>
      </c>
      <c r="BD27" s="35" t="str">
        <f t="shared" si="13"/>
        <v>↓</v>
      </c>
      <c r="BE27" s="33">
        <v>0.30303030303030304</v>
      </c>
    </row>
    <row r="28" spans="1:57" ht="15" customHeight="1" x14ac:dyDescent="0.15">
      <c r="A28" s="10" t="s">
        <v>3</v>
      </c>
      <c r="B28" s="14" t="s">
        <v>2</v>
      </c>
      <c r="C28" s="14" t="s">
        <v>85</v>
      </c>
      <c r="D28" s="29">
        <v>103</v>
      </c>
      <c r="E28" s="13" t="s">
        <v>84</v>
      </c>
      <c r="F28" s="13">
        <v>46</v>
      </c>
      <c r="G28" s="38">
        <v>0</v>
      </c>
      <c r="H28" s="38">
        <v>5</v>
      </c>
      <c r="I28" s="44">
        <v>0</v>
      </c>
      <c r="J28" s="10">
        <f t="shared" si="0"/>
        <v>5</v>
      </c>
      <c r="K28" s="38">
        <v>0</v>
      </c>
      <c r="L28" s="38">
        <v>5</v>
      </c>
      <c r="M28" s="41">
        <v>0</v>
      </c>
      <c r="N28" s="10">
        <f t="shared" si="1"/>
        <v>5</v>
      </c>
      <c r="O28" s="38">
        <v>0</v>
      </c>
      <c r="P28" s="38">
        <v>5</v>
      </c>
      <c r="Q28" s="44">
        <v>0</v>
      </c>
      <c r="R28" s="10">
        <f t="shared" si="2"/>
        <v>5</v>
      </c>
      <c r="S28" s="38">
        <v>0</v>
      </c>
      <c r="T28" s="38">
        <v>4</v>
      </c>
      <c r="U28" s="41">
        <v>0</v>
      </c>
      <c r="V28" s="10">
        <f t="shared" si="3"/>
        <v>4</v>
      </c>
      <c r="W28" s="38">
        <v>0</v>
      </c>
      <c r="X28" s="38">
        <v>4</v>
      </c>
      <c r="Y28" s="44">
        <v>0</v>
      </c>
      <c r="Z28" s="10">
        <f t="shared" si="4"/>
        <v>4</v>
      </c>
      <c r="AA28" s="38">
        <v>0</v>
      </c>
      <c r="AB28" s="38">
        <v>4</v>
      </c>
      <c r="AC28" s="44">
        <v>0</v>
      </c>
      <c r="AD28" s="10">
        <f t="shared" si="5"/>
        <v>4</v>
      </c>
      <c r="AE28" s="38">
        <v>0</v>
      </c>
      <c r="AF28" s="38">
        <v>4</v>
      </c>
      <c r="AG28" s="44">
        <v>0</v>
      </c>
      <c r="AH28" s="10">
        <f t="shared" si="6"/>
        <v>4</v>
      </c>
      <c r="AI28" s="38">
        <v>0</v>
      </c>
      <c r="AJ28" s="38">
        <v>4</v>
      </c>
      <c r="AK28" s="44">
        <v>0</v>
      </c>
      <c r="AL28" s="10">
        <f t="shared" si="7"/>
        <v>4</v>
      </c>
      <c r="AM28" s="38">
        <v>0</v>
      </c>
      <c r="AN28" s="38">
        <v>4</v>
      </c>
      <c r="AO28" s="44">
        <v>0</v>
      </c>
      <c r="AP28" s="10">
        <f t="shared" si="8"/>
        <v>4</v>
      </c>
      <c r="AQ28" s="38">
        <v>0</v>
      </c>
      <c r="AR28" s="38">
        <v>4</v>
      </c>
      <c r="AS28" s="44">
        <v>0</v>
      </c>
      <c r="AT28" s="10">
        <f t="shared" si="9"/>
        <v>4</v>
      </c>
      <c r="AU28" s="38">
        <v>0</v>
      </c>
      <c r="AV28" s="38">
        <v>4</v>
      </c>
      <c r="AW28" s="44">
        <v>0</v>
      </c>
      <c r="AX28" s="51">
        <f t="shared" si="10"/>
        <v>4</v>
      </c>
      <c r="AY28" s="38">
        <v>0</v>
      </c>
      <c r="AZ28" s="38">
        <v>4</v>
      </c>
      <c r="BA28" s="44">
        <v>0</v>
      </c>
      <c r="BB28" s="51">
        <f t="shared" si="11"/>
        <v>4</v>
      </c>
      <c r="BC28" s="15">
        <f t="shared" si="12"/>
        <v>8.6956521739130432E-2</v>
      </c>
      <c r="BD28" s="35" t="str">
        <f t="shared" si="13"/>
        <v>↓</v>
      </c>
      <c r="BE28" s="33">
        <v>0.1</v>
      </c>
    </row>
    <row r="29" spans="1:57" ht="15" customHeight="1" x14ac:dyDescent="0.15">
      <c r="A29" s="10" t="s">
        <v>3</v>
      </c>
      <c r="B29" s="14" t="s">
        <v>2</v>
      </c>
      <c r="C29" s="14" t="s">
        <v>83</v>
      </c>
      <c r="D29" s="29">
        <v>104</v>
      </c>
      <c r="E29" s="13" t="s">
        <v>82</v>
      </c>
      <c r="F29" s="13">
        <v>163</v>
      </c>
      <c r="G29" s="38">
        <v>7</v>
      </c>
      <c r="H29" s="38">
        <v>128</v>
      </c>
      <c r="I29" s="44">
        <v>27</v>
      </c>
      <c r="J29" s="10">
        <f t="shared" si="0"/>
        <v>162</v>
      </c>
      <c r="K29" s="38">
        <v>7</v>
      </c>
      <c r="L29" s="38">
        <v>128</v>
      </c>
      <c r="M29" s="41">
        <v>27</v>
      </c>
      <c r="N29" s="10">
        <f t="shared" si="1"/>
        <v>162</v>
      </c>
      <c r="O29" s="38">
        <v>7</v>
      </c>
      <c r="P29" s="38">
        <v>128</v>
      </c>
      <c r="Q29" s="44">
        <v>27</v>
      </c>
      <c r="R29" s="10">
        <f t="shared" si="2"/>
        <v>162</v>
      </c>
      <c r="S29" s="38">
        <v>7</v>
      </c>
      <c r="T29" s="38">
        <v>126</v>
      </c>
      <c r="U29" s="41">
        <v>27</v>
      </c>
      <c r="V29" s="10">
        <f t="shared" si="3"/>
        <v>160</v>
      </c>
      <c r="W29" s="38">
        <v>7</v>
      </c>
      <c r="X29" s="38">
        <v>126</v>
      </c>
      <c r="Y29" s="44">
        <v>27</v>
      </c>
      <c r="Z29" s="10">
        <f t="shared" si="4"/>
        <v>160</v>
      </c>
      <c r="AA29" s="38">
        <v>7</v>
      </c>
      <c r="AB29" s="38">
        <v>125</v>
      </c>
      <c r="AC29" s="44">
        <v>27</v>
      </c>
      <c r="AD29" s="10">
        <f t="shared" si="5"/>
        <v>159</v>
      </c>
      <c r="AE29" s="38">
        <v>7</v>
      </c>
      <c r="AF29" s="38">
        <v>125</v>
      </c>
      <c r="AG29" s="44">
        <v>27</v>
      </c>
      <c r="AH29" s="10">
        <f t="shared" si="6"/>
        <v>159</v>
      </c>
      <c r="AI29" s="38">
        <v>7</v>
      </c>
      <c r="AJ29" s="38">
        <v>125</v>
      </c>
      <c r="AK29" s="44">
        <v>27</v>
      </c>
      <c r="AL29" s="10">
        <f t="shared" si="7"/>
        <v>159</v>
      </c>
      <c r="AM29" s="38">
        <v>7</v>
      </c>
      <c r="AN29" s="38">
        <v>124</v>
      </c>
      <c r="AO29" s="44">
        <v>27</v>
      </c>
      <c r="AP29" s="10">
        <f t="shared" si="8"/>
        <v>158</v>
      </c>
      <c r="AQ29" s="38">
        <v>7</v>
      </c>
      <c r="AR29" s="38">
        <v>124</v>
      </c>
      <c r="AS29" s="44">
        <v>27</v>
      </c>
      <c r="AT29" s="10">
        <f t="shared" si="9"/>
        <v>158</v>
      </c>
      <c r="AU29" s="38">
        <v>7</v>
      </c>
      <c r="AV29" s="38">
        <v>124</v>
      </c>
      <c r="AW29" s="44">
        <v>27</v>
      </c>
      <c r="AX29" s="51">
        <f t="shared" si="10"/>
        <v>158</v>
      </c>
      <c r="AY29" s="38">
        <v>7</v>
      </c>
      <c r="AZ29" s="38">
        <v>122</v>
      </c>
      <c r="BA29" s="44">
        <v>27</v>
      </c>
      <c r="BB29" s="51">
        <f t="shared" si="11"/>
        <v>156</v>
      </c>
      <c r="BC29" s="15">
        <f t="shared" si="12"/>
        <v>0.95705521472392641</v>
      </c>
      <c r="BD29" s="35" t="str">
        <f t="shared" si="13"/>
        <v>↓</v>
      </c>
      <c r="BE29" s="33">
        <v>1.0248447204968945</v>
      </c>
    </row>
    <row r="30" spans="1:57" ht="15" customHeight="1" x14ac:dyDescent="0.15">
      <c r="A30" s="10" t="s">
        <v>3</v>
      </c>
      <c r="B30" s="14" t="s">
        <v>2</v>
      </c>
      <c r="C30" s="14" t="s">
        <v>81</v>
      </c>
      <c r="D30" s="29">
        <v>116</v>
      </c>
      <c r="E30" s="13" t="s">
        <v>80</v>
      </c>
      <c r="F30" s="13">
        <v>50</v>
      </c>
      <c r="G30" s="38">
        <v>2</v>
      </c>
      <c r="H30" s="38">
        <v>12</v>
      </c>
      <c r="I30" s="44">
        <v>0</v>
      </c>
      <c r="J30" s="10">
        <f t="shared" si="0"/>
        <v>14</v>
      </c>
      <c r="K30" s="38">
        <v>2</v>
      </c>
      <c r="L30" s="38">
        <v>12</v>
      </c>
      <c r="M30" s="41">
        <v>0</v>
      </c>
      <c r="N30" s="10">
        <f t="shared" si="1"/>
        <v>14</v>
      </c>
      <c r="O30" s="38">
        <v>2</v>
      </c>
      <c r="P30" s="38">
        <v>12</v>
      </c>
      <c r="Q30" s="44">
        <v>0</v>
      </c>
      <c r="R30" s="10">
        <f t="shared" si="2"/>
        <v>14</v>
      </c>
      <c r="S30" s="38">
        <v>2</v>
      </c>
      <c r="T30" s="38">
        <v>12</v>
      </c>
      <c r="U30" s="41">
        <v>0</v>
      </c>
      <c r="V30" s="10">
        <f t="shared" si="3"/>
        <v>14</v>
      </c>
      <c r="W30" s="38">
        <v>1</v>
      </c>
      <c r="X30" s="38">
        <v>12</v>
      </c>
      <c r="Y30" s="44">
        <v>0</v>
      </c>
      <c r="Z30" s="10">
        <f t="shared" si="4"/>
        <v>13</v>
      </c>
      <c r="AA30" s="38">
        <v>1</v>
      </c>
      <c r="AB30" s="38">
        <v>12</v>
      </c>
      <c r="AC30" s="44">
        <v>0</v>
      </c>
      <c r="AD30" s="10">
        <f t="shared" si="5"/>
        <v>13</v>
      </c>
      <c r="AE30" s="38">
        <v>0</v>
      </c>
      <c r="AF30" s="38">
        <v>12</v>
      </c>
      <c r="AG30" s="44">
        <v>0</v>
      </c>
      <c r="AH30" s="10">
        <f t="shared" si="6"/>
        <v>12</v>
      </c>
      <c r="AI30" s="38">
        <v>0</v>
      </c>
      <c r="AJ30" s="38">
        <v>12</v>
      </c>
      <c r="AK30" s="44">
        <v>0</v>
      </c>
      <c r="AL30" s="10">
        <f t="shared" si="7"/>
        <v>12</v>
      </c>
      <c r="AM30" s="38">
        <v>0</v>
      </c>
      <c r="AN30" s="38">
        <v>12</v>
      </c>
      <c r="AO30" s="44">
        <v>0</v>
      </c>
      <c r="AP30" s="10">
        <f t="shared" si="8"/>
        <v>12</v>
      </c>
      <c r="AQ30" s="38">
        <v>0</v>
      </c>
      <c r="AR30" s="38">
        <v>12</v>
      </c>
      <c r="AS30" s="44">
        <v>0</v>
      </c>
      <c r="AT30" s="10">
        <f t="shared" si="9"/>
        <v>12</v>
      </c>
      <c r="AU30" s="38">
        <v>0</v>
      </c>
      <c r="AV30" s="38">
        <v>12</v>
      </c>
      <c r="AW30" s="44">
        <v>0</v>
      </c>
      <c r="AX30" s="51">
        <f t="shared" si="10"/>
        <v>12</v>
      </c>
      <c r="AY30" s="38">
        <v>0</v>
      </c>
      <c r="AZ30" s="38">
        <v>12</v>
      </c>
      <c r="BA30" s="44">
        <v>0</v>
      </c>
      <c r="BB30" s="51">
        <f t="shared" si="11"/>
        <v>12</v>
      </c>
      <c r="BC30" s="15">
        <f t="shared" si="12"/>
        <v>0.24</v>
      </c>
      <c r="BD30" s="35" t="str">
        <f t="shared" si="13"/>
        <v>↓</v>
      </c>
      <c r="BE30" s="33">
        <v>0.34782608695652173</v>
      </c>
    </row>
    <row r="31" spans="1:57" ht="15" customHeight="1" x14ac:dyDescent="0.15">
      <c r="A31" s="10" t="s">
        <v>3</v>
      </c>
      <c r="B31" s="14" t="s">
        <v>2</v>
      </c>
      <c r="C31" s="14" t="s">
        <v>79</v>
      </c>
      <c r="D31" s="29">
        <v>115</v>
      </c>
      <c r="E31" s="13" t="s">
        <v>78</v>
      </c>
      <c r="F31" s="13">
        <v>74</v>
      </c>
      <c r="G31" s="38">
        <v>0</v>
      </c>
      <c r="H31" s="38">
        <v>27</v>
      </c>
      <c r="I31" s="44">
        <v>0</v>
      </c>
      <c r="J31" s="10">
        <f t="shared" si="0"/>
        <v>27</v>
      </c>
      <c r="K31" s="38">
        <v>0</v>
      </c>
      <c r="L31" s="38">
        <v>27</v>
      </c>
      <c r="M31" s="41">
        <v>0</v>
      </c>
      <c r="N31" s="10">
        <f t="shared" si="1"/>
        <v>27</v>
      </c>
      <c r="O31" s="38">
        <v>0</v>
      </c>
      <c r="P31" s="38">
        <v>27</v>
      </c>
      <c r="Q31" s="44">
        <v>0</v>
      </c>
      <c r="R31" s="10">
        <f t="shared" si="2"/>
        <v>27</v>
      </c>
      <c r="S31" s="38">
        <v>0</v>
      </c>
      <c r="T31" s="38">
        <v>27</v>
      </c>
      <c r="U31" s="41">
        <v>0</v>
      </c>
      <c r="V31" s="10">
        <f t="shared" si="3"/>
        <v>27</v>
      </c>
      <c r="W31" s="38">
        <v>0</v>
      </c>
      <c r="X31" s="38">
        <v>27</v>
      </c>
      <c r="Y31" s="44">
        <v>0</v>
      </c>
      <c r="Z31" s="10">
        <f t="shared" si="4"/>
        <v>27</v>
      </c>
      <c r="AA31" s="38">
        <v>0</v>
      </c>
      <c r="AB31" s="38">
        <v>27</v>
      </c>
      <c r="AC31" s="44">
        <v>0</v>
      </c>
      <c r="AD31" s="10">
        <f t="shared" si="5"/>
        <v>27</v>
      </c>
      <c r="AE31" s="38">
        <v>0</v>
      </c>
      <c r="AF31" s="38">
        <v>27</v>
      </c>
      <c r="AG31" s="44">
        <v>0</v>
      </c>
      <c r="AH31" s="10">
        <f t="shared" si="6"/>
        <v>27</v>
      </c>
      <c r="AI31" s="38">
        <v>0</v>
      </c>
      <c r="AJ31" s="38">
        <v>27</v>
      </c>
      <c r="AK31" s="44">
        <v>0</v>
      </c>
      <c r="AL31" s="10">
        <f t="shared" si="7"/>
        <v>27</v>
      </c>
      <c r="AM31" s="38">
        <v>0</v>
      </c>
      <c r="AN31" s="38">
        <v>27</v>
      </c>
      <c r="AO31" s="44">
        <v>0</v>
      </c>
      <c r="AP31" s="10">
        <f t="shared" si="8"/>
        <v>27</v>
      </c>
      <c r="AQ31" s="38">
        <v>0</v>
      </c>
      <c r="AR31" s="38">
        <v>27</v>
      </c>
      <c r="AS31" s="44">
        <v>0</v>
      </c>
      <c r="AT31" s="10">
        <f t="shared" si="9"/>
        <v>27</v>
      </c>
      <c r="AU31" s="38">
        <v>0</v>
      </c>
      <c r="AV31" s="38">
        <v>26</v>
      </c>
      <c r="AW31" s="44">
        <v>0</v>
      </c>
      <c r="AX31" s="51">
        <f t="shared" si="10"/>
        <v>26</v>
      </c>
      <c r="AY31" s="38">
        <v>0</v>
      </c>
      <c r="AZ31" s="38">
        <v>26</v>
      </c>
      <c r="BA31" s="44">
        <v>0</v>
      </c>
      <c r="BB31" s="51">
        <f t="shared" si="11"/>
        <v>26</v>
      </c>
      <c r="BC31" s="15">
        <f t="shared" si="12"/>
        <v>0.35135135135135137</v>
      </c>
      <c r="BD31" s="35" t="str">
        <f t="shared" si="13"/>
        <v>↑</v>
      </c>
      <c r="BE31" s="33">
        <v>0.13157894736842105</v>
      </c>
    </row>
    <row r="32" spans="1:57" ht="15" customHeight="1" x14ac:dyDescent="0.15">
      <c r="A32" s="10" t="s">
        <v>3</v>
      </c>
      <c r="B32" s="14" t="s">
        <v>2</v>
      </c>
      <c r="C32" s="14" t="s">
        <v>77</v>
      </c>
      <c r="D32" s="29">
        <v>35</v>
      </c>
      <c r="E32" s="13" t="s">
        <v>76</v>
      </c>
      <c r="F32" s="13">
        <v>23</v>
      </c>
      <c r="G32" s="38">
        <v>1</v>
      </c>
      <c r="H32" s="38">
        <v>23</v>
      </c>
      <c r="I32" s="44">
        <v>0</v>
      </c>
      <c r="J32" s="10">
        <f t="shared" si="0"/>
        <v>24</v>
      </c>
      <c r="K32" s="38">
        <v>1</v>
      </c>
      <c r="L32" s="38">
        <v>23</v>
      </c>
      <c r="M32" s="41">
        <v>0</v>
      </c>
      <c r="N32" s="10">
        <f t="shared" si="1"/>
        <v>24</v>
      </c>
      <c r="O32" s="38">
        <v>1</v>
      </c>
      <c r="P32" s="38">
        <v>22</v>
      </c>
      <c r="Q32" s="44">
        <v>0</v>
      </c>
      <c r="R32" s="10">
        <f t="shared" si="2"/>
        <v>23</v>
      </c>
      <c r="S32" s="38">
        <v>1</v>
      </c>
      <c r="T32" s="38">
        <v>22</v>
      </c>
      <c r="U32" s="41">
        <v>0</v>
      </c>
      <c r="V32" s="10">
        <f t="shared" si="3"/>
        <v>23</v>
      </c>
      <c r="W32" s="38">
        <v>1</v>
      </c>
      <c r="X32" s="38">
        <v>21</v>
      </c>
      <c r="Y32" s="44">
        <v>0</v>
      </c>
      <c r="Z32" s="10">
        <f t="shared" si="4"/>
        <v>22</v>
      </c>
      <c r="AA32" s="38">
        <v>1</v>
      </c>
      <c r="AB32" s="38">
        <v>21</v>
      </c>
      <c r="AC32" s="44">
        <v>0</v>
      </c>
      <c r="AD32" s="10">
        <f t="shared" si="5"/>
        <v>22</v>
      </c>
      <c r="AE32" s="38">
        <v>1</v>
      </c>
      <c r="AF32" s="38">
        <v>21</v>
      </c>
      <c r="AG32" s="44">
        <v>0</v>
      </c>
      <c r="AH32" s="10">
        <f t="shared" si="6"/>
        <v>22</v>
      </c>
      <c r="AI32" s="38">
        <v>1</v>
      </c>
      <c r="AJ32" s="38">
        <v>21</v>
      </c>
      <c r="AK32" s="44">
        <v>0</v>
      </c>
      <c r="AL32" s="10">
        <f t="shared" si="7"/>
        <v>22</v>
      </c>
      <c r="AM32" s="38">
        <v>1</v>
      </c>
      <c r="AN32" s="38">
        <v>21</v>
      </c>
      <c r="AO32" s="44">
        <v>0</v>
      </c>
      <c r="AP32" s="10">
        <f t="shared" si="8"/>
        <v>22</v>
      </c>
      <c r="AQ32" s="38">
        <v>1</v>
      </c>
      <c r="AR32" s="38">
        <v>21</v>
      </c>
      <c r="AS32" s="44">
        <v>0</v>
      </c>
      <c r="AT32" s="10">
        <f t="shared" si="9"/>
        <v>22</v>
      </c>
      <c r="AU32" s="38">
        <v>1</v>
      </c>
      <c r="AV32" s="38">
        <v>21</v>
      </c>
      <c r="AW32" s="44">
        <v>0</v>
      </c>
      <c r="AX32" s="51">
        <f t="shared" si="10"/>
        <v>22</v>
      </c>
      <c r="AY32" s="38">
        <v>1</v>
      </c>
      <c r="AZ32" s="38">
        <v>21</v>
      </c>
      <c r="BA32" s="44">
        <v>0</v>
      </c>
      <c r="BB32" s="51">
        <f t="shared" si="11"/>
        <v>22</v>
      </c>
      <c r="BC32" s="15">
        <f t="shared" si="12"/>
        <v>0.95652173913043481</v>
      </c>
      <c r="BD32" s="35" t="str">
        <f t="shared" si="13"/>
        <v>↑</v>
      </c>
      <c r="BE32" s="33">
        <v>0.91304347826086951</v>
      </c>
    </row>
    <row r="33" spans="1:57" ht="15" customHeight="1" x14ac:dyDescent="0.15">
      <c r="A33" s="10" t="s">
        <v>3</v>
      </c>
      <c r="B33" s="14" t="s">
        <v>2</v>
      </c>
      <c r="C33" s="14" t="s">
        <v>75</v>
      </c>
      <c r="D33" s="29">
        <v>21</v>
      </c>
      <c r="E33" s="13" t="s">
        <v>74</v>
      </c>
      <c r="F33" s="13">
        <v>41</v>
      </c>
      <c r="G33" s="38">
        <v>1</v>
      </c>
      <c r="H33" s="38">
        <v>17</v>
      </c>
      <c r="I33" s="44">
        <v>1</v>
      </c>
      <c r="J33" s="10">
        <f t="shared" si="0"/>
        <v>19</v>
      </c>
      <c r="K33" s="38">
        <v>1</v>
      </c>
      <c r="L33" s="38">
        <v>16</v>
      </c>
      <c r="M33" s="41">
        <v>1</v>
      </c>
      <c r="N33" s="10">
        <f t="shared" si="1"/>
        <v>18</v>
      </c>
      <c r="O33" s="38">
        <v>1</v>
      </c>
      <c r="P33" s="38">
        <v>14</v>
      </c>
      <c r="Q33" s="44">
        <v>1</v>
      </c>
      <c r="R33" s="10">
        <f t="shared" si="2"/>
        <v>16</v>
      </c>
      <c r="S33" s="38">
        <v>1</v>
      </c>
      <c r="T33" s="38">
        <v>12</v>
      </c>
      <c r="U33" s="41">
        <v>1</v>
      </c>
      <c r="V33" s="10">
        <f t="shared" si="3"/>
        <v>14</v>
      </c>
      <c r="W33" s="38">
        <v>1</v>
      </c>
      <c r="X33" s="38">
        <v>11</v>
      </c>
      <c r="Y33" s="44">
        <v>1</v>
      </c>
      <c r="Z33" s="10">
        <f t="shared" si="4"/>
        <v>13</v>
      </c>
      <c r="AA33" s="38">
        <v>1</v>
      </c>
      <c r="AB33" s="38">
        <v>11</v>
      </c>
      <c r="AC33" s="44">
        <v>1</v>
      </c>
      <c r="AD33" s="10">
        <f t="shared" si="5"/>
        <v>13</v>
      </c>
      <c r="AE33" s="38">
        <v>1</v>
      </c>
      <c r="AF33" s="38">
        <v>11</v>
      </c>
      <c r="AG33" s="44">
        <v>1</v>
      </c>
      <c r="AH33" s="10">
        <f t="shared" si="6"/>
        <v>13</v>
      </c>
      <c r="AI33" s="38">
        <v>1</v>
      </c>
      <c r="AJ33" s="38">
        <v>11</v>
      </c>
      <c r="AK33" s="44">
        <v>1</v>
      </c>
      <c r="AL33" s="10">
        <f t="shared" si="7"/>
        <v>13</v>
      </c>
      <c r="AM33" s="38">
        <v>1</v>
      </c>
      <c r="AN33" s="38">
        <v>11</v>
      </c>
      <c r="AO33" s="44">
        <v>1</v>
      </c>
      <c r="AP33" s="10">
        <f t="shared" si="8"/>
        <v>13</v>
      </c>
      <c r="AQ33" s="38">
        <v>1</v>
      </c>
      <c r="AR33" s="38">
        <v>11</v>
      </c>
      <c r="AS33" s="44">
        <v>1</v>
      </c>
      <c r="AT33" s="10">
        <f t="shared" si="9"/>
        <v>13</v>
      </c>
      <c r="AU33" s="38">
        <v>1</v>
      </c>
      <c r="AV33" s="38">
        <v>11</v>
      </c>
      <c r="AW33" s="44">
        <v>1</v>
      </c>
      <c r="AX33" s="51">
        <f t="shared" si="10"/>
        <v>13</v>
      </c>
      <c r="AY33" s="38">
        <v>1</v>
      </c>
      <c r="AZ33" s="38">
        <v>11</v>
      </c>
      <c r="BA33" s="44">
        <v>1</v>
      </c>
      <c r="BB33" s="51">
        <f t="shared" si="11"/>
        <v>13</v>
      </c>
      <c r="BC33" s="15">
        <f t="shared" si="12"/>
        <v>0.31707317073170732</v>
      </c>
      <c r="BD33" s="35" t="str">
        <f t="shared" si="13"/>
        <v>↓</v>
      </c>
      <c r="BE33" s="33">
        <v>0.46341463414634149</v>
      </c>
    </row>
    <row r="34" spans="1:57" ht="15" customHeight="1" x14ac:dyDescent="0.15">
      <c r="A34" s="10" t="s">
        <v>3</v>
      </c>
      <c r="B34" s="14" t="s">
        <v>2</v>
      </c>
      <c r="C34" s="14" t="s">
        <v>73</v>
      </c>
      <c r="D34" s="29">
        <v>65</v>
      </c>
      <c r="E34" s="13" t="s">
        <v>72</v>
      </c>
      <c r="F34" s="13">
        <v>17</v>
      </c>
      <c r="G34" s="38">
        <v>1</v>
      </c>
      <c r="H34" s="38">
        <v>3</v>
      </c>
      <c r="I34" s="44">
        <v>1</v>
      </c>
      <c r="J34" s="10">
        <f t="shared" si="0"/>
        <v>5</v>
      </c>
      <c r="K34" s="38">
        <v>1</v>
      </c>
      <c r="L34" s="38">
        <v>3</v>
      </c>
      <c r="M34" s="41">
        <v>1</v>
      </c>
      <c r="N34" s="10">
        <f t="shared" si="1"/>
        <v>5</v>
      </c>
      <c r="O34" s="38">
        <v>1</v>
      </c>
      <c r="P34" s="38">
        <v>3</v>
      </c>
      <c r="Q34" s="44">
        <v>1</v>
      </c>
      <c r="R34" s="10">
        <f t="shared" si="2"/>
        <v>5</v>
      </c>
      <c r="S34" s="38">
        <v>1</v>
      </c>
      <c r="T34" s="38">
        <v>3</v>
      </c>
      <c r="U34" s="41">
        <v>1</v>
      </c>
      <c r="V34" s="10">
        <f t="shared" si="3"/>
        <v>5</v>
      </c>
      <c r="W34" s="38">
        <v>1</v>
      </c>
      <c r="X34" s="38">
        <v>3</v>
      </c>
      <c r="Y34" s="44">
        <v>1</v>
      </c>
      <c r="Z34" s="10">
        <f t="shared" si="4"/>
        <v>5</v>
      </c>
      <c r="AA34" s="38">
        <v>1</v>
      </c>
      <c r="AB34" s="38">
        <v>3</v>
      </c>
      <c r="AC34" s="44">
        <v>1</v>
      </c>
      <c r="AD34" s="10">
        <f t="shared" si="5"/>
        <v>5</v>
      </c>
      <c r="AE34" s="38">
        <v>1</v>
      </c>
      <c r="AF34" s="38">
        <v>3</v>
      </c>
      <c r="AG34" s="44">
        <v>1</v>
      </c>
      <c r="AH34" s="10">
        <f t="shared" si="6"/>
        <v>5</v>
      </c>
      <c r="AI34" s="38">
        <v>1</v>
      </c>
      <c r="AJ34" s="38">
        <v>3</v>
      </c>
      <c r="AK34" s="44">
        <v>1</v>
      </c>
      <c r="AL34" s="10">
        <f t="shared" si="7"/>
        <v>5</v>
      </c>
      <c r="AM34" s="38">
        <v>1</v>
      </c>
      <c r="AN34" s="38">
        <v>3</v>
      </c>
      <c r="AO34" s="44">
        <v>1</v>
      </c>
      <c r="AP34" s="10">
        <f t="shared" si="8"/>
        <v>5</v>
      </c>
      <c r="AQ34" s="38">
        <v>1</v>
      </c>
      <c r="AR34" s="38">
        <v>3</v>
      </c>
      <c r="AS34" s="44">
        <v>1</v>
      </c>
      <c r="AT34" s="10">
        <f t="shared" si="9"/>
        <v>5</v>
      </c>
      <c r="AU34" s="38">
        <v>1</v>
      </c>
      <c r="AV34" s="38">
        <v>3</v>
      </c>
      <c r="AW34" s="44">
        <v>1</v>
      </c>
      <c r="AX34" s="51">
        <f t="shared" si="10"/>
        <v>5</v>
      </c>
      <c r="AY34" s="38">
        <v>1</v>
      </c>
      <c r="AZ34" s="38">
        <v>3</v>
      </c>
      <c r="BA34" s="44">
        <v>1</v>
      </c>
      <c r="BB34" s="51">
        <f t="shared" si="11"/>
        <v>5</v>
      </c>
      <c r="BC34" s="15">
        <f t="shared" si="12"/>
        <v>0.29411764705882354</v>
      </c>
      <c r="BD34" s="35" t="str">
        <f t="shared" si="13"/>
        <v>↑</v>
      </c>
      <c r="BE34" s="33">
        <v>0.25</v>
      </c>
    </row>
    <row r="35" spans="1:57" ht="15" customHeight="1" x14ac:dyDescent="0.15">
      <c r="A35" s="10" t="s">
        <v>3</v>
      </c>
      <c r="B35" s="14" t="s">
        <v>2</v>
      </c>
      <c r="C35" s="14" t="s">
        <v>71</v>
      </c>
      <c r="D35" s="29">
        <v>45</v>
      </c>
      <c r="E35" s="13" t="s">
        <v>70</v>
      </c>
      <c r="F35" s="13">
        <v>50</v>
      </c>
      <c r="G35" s="38">
        <v>0</v>
      </c>
      <c r="H35" s="38">
        <v>5</v>
      </c>
      <c r="I35" s="44">
        <v>0</v>
      </c>
      <c r="J35" s="10">
        <f t="shared" si="0"/>
        <v>5</v>
      </c>
      <c r="K35" s="38">
        <v>0</v>
      </c>
      <c r="L35" s="38">
        <v>5</v>
      </c>
      <c r="M35" s="41">
        <v>0</v>
      </c>
      <c r="N35" s="10">
        <f t="shared" si="1"/>
        <v>5</v>
      </c>
      <c r="O35" s="38">
        <v>0</v>
      </c>
      <c r="P35" s="38">
        <v>5</v>
      </c>
      <c r="Q35" s="44">
        <v>0</v>
      </c>
      <c r="R35" s="10">
        <f t="shared" si="2"/>
        <v>5</v>
      </c>
      <c r="S35" s="38">
        <v>0</v>
      </c>
      <c r="T35" s="38">
        <v>5</v>
      </c>
      <c r="U35" s="41">
        <v>0</v>
      </c>
      <c r="V35" s="10">
        <f t="shared" si="3"/>
        <v>5</v>
      </c>
      <c r="W35" s="38">
        <v>0</v>
      </c>
      <c r="X35" s="38">
        <v>5</v>
      </c>
      <c r="Y35" s="44">
        <v>0</v>
      </c>
      <c r="Z35" s="10">
        <f t="shared" si="4"/>
        <v>5</v>
      </c>
      <c r="AA35" s="38">
        <v>0</v>
      </c>
      <c r="AB35" s="38">
        <v>5</v>
      </c>
      <c r="AC35" s="44">
        <v>0</v>
      </c>
      <c r="AD35" s="10">
        <f t="shared" si="5"/>
        <v>5</v>
      </c>
      <c r="AE35" s="38">
        <v>0</v>
      </c>
      <c r="AF35" s="38">
        <v>5</v>
      </c>
      <c r="AG35" s="44">
        <v>0</v>
      </c>
      <c r="AH35" s="10">
        <f t="shared" si="6"/>
        <v>5</v>
      </c>
      <c r="AI35" s="38">
        <v>0</v>
      </c>
      <c r="AJ35" s="38">
        <v>5</v>
      </c>
      <c r="AK35" s="44">
        <v>0</v>
      </c>
      <c r="AL35" s="10">
        <f t="shared" si="7"/>
        <v>5</v>
      </c>
      <c r="AM35" s="38">
        <v>0</v>
      </c>
      <c r="AN35" s="38">
        <v>5</v>
      </c>
      <c r="AO35" s="44">
        <v>0</v>
      </c>
      <c r="AP35" s="10">
        <f t="shared" si="8"/>
        <v>5</v>
      </c>
      <c r="AQ35" s="38">
        <v>0</v>
      </c>
      <c r="AR35" s="38">
        <v>5</v>
      </c>
      <c r="AS35" s="44">
        <v>0</v>
      </c>
      <c r="AT35" s="10">
        <f t="shared" si="9"/>
        <v>5</v>
      </c>
      <c r="AU35" s="38">
        <v>0</v>
      </c>
      <c r="AV35" s="38">
        <v>5</v>
      </c>
      <c r="AW35" s="44">
        <v>0</v>
      </c>
      <c r="AX35" s="51">
        <f t="shared" si="10"/>
        <v>5</v>
      </c>
      <c r="AY35" s="38">
        <v>0</v>
      </c>
      <c r="AZ35" s="38">
        <v>5</v>
      </c>
      <c r="BA35" s="44">
        <v>0</v>
      </c>
      <c r="BB35" s="51">
        <f t="shared" si="11"/>
        <v>5</v>
      </c>
      <c r="BC35" s="15">
        <f t="shared" si="12"/>
        <v>0.1</v>
      </c>
      <c r="BD35" s="35" t="str">
        <f t="shared" si="13"/>
        <v>↑</v>
      </c>
      <c r="BE35" s="33">
        <v>8.3333333333333329E-2</v>
      </c>
    </row>
    <row r="36" spans="1:57" ht="15" customHeight="1" x14ac:dyDescent="0.15">
      <c r="A36" s="10" t="s">
        <v>3</v>
      </c>
      <c r="B36" s="14" t="s">
        <v>2</v>
      </c>
      <c r="C36" s="14" t="s">
        <v>69</v>
      </c>
      <c r="D36" s="29">
        <v>67</v>
      </c>
      <c r="E36" s="13" t="s">
        <v>68</v>
      </c>
      <c r="F36" s="13">
        <v>35</v>
      </c>
      <c r="G36" s="38">
        <v>1</v>
      </c>
      <c r="H36" s="38">
        <v>18</v>
      </c>
      <c r="I36" s="44">
        <v>0</v>
      </c>
      <c r="J36" s="10">
        <f t="shared" si="0"/>
        <v>19</v>
      </c>
      <c r="K36" s="38">
        <v>1</v>
      </c>
      <c r="L36" s="38">
        <v>18</v>
      </c>
      <c r="M36" s="41">
        <v>0</v>
      </c>
      <c r="N36" s="10">
        <f t="shared" si="1"/>
        <v>19</v>
      </c>
      <c r="O36" s="38">
        <v>1</v>
      </c>
      <c r="P36" s="38">
        <v>17</v>
      </c>
      <c r="Q36" s="44">
        <v>0</v>
      </c>
      <c r="R36" s="10">
        <f t="shared" si="2"/>
        <v>18</v>
      </c>
      <c r="S36" s="38">
        <v>1</v>
      </c>
      <c r="T36" s="38">
        <v>16</v>
      </c>
      <c r="U36" s="41">
        <v>0</v>
      </c>
      <c r="V36" s="10">
        <f t="shared" si="3"/>
        <v>17</v>
      </c>
      <c r="W36" s="38">
        <v>1</v>
      </c>
      <c r="X36" s="38">
        <v>16</v>
      </c>
      <c r="Y36" s="44">
        <v>0</v>
      </c>
      <c r="Z36" s="10">
        <f t="shared" si="4"/>
        <v>17</v>
      </c>
      <c r="AA36" s="38">
        <v>1</v>
      </c>
      <c r="AB36" s="38">
        <v>16</v>
      </c>
      <c r="AC36" s="44">
        <v>0</v>
      </c>
      <c r="AD36" s="10">
        <f t="shared" si="5"/>
        <v>17</v>
      </c>
      <c r="AE36" s="38">
        <v>1</v>
      </c>
      <c r="AF36" s="38">
        <v>16</v>
      </c>
      <c r="AG36" s="44">
        <v>0</v>
      </c>
      <c r="AH36" s="10">
        <f t="shared" si="6"/>
        <v>17</v>
      </c>
      <c r="AI36" s="38">
        <v>1</v>
      </c>
      <c r="AJ36" s="38">
        <v>16</v>
      </c>
      <c r="AK36" s="44">
        <v>0</v>
      </c>
      <c r="AL36" s="10">
        <f t="shared" si="7"/>
        <v>17</v>
      </c>
      <c r="AM36" s="38">
        <v>1</v>
      </c>
      <c r="AN36" s="38">
        <v>16</v>
      </c>
      <c r="AO36" s="44">
        <v>0</v>
      </c>
      <c r="AP36" s="10">
        <f t="shared" si="8"/>
        <v>17</v>
      </c>
      <c r="AQ36" s="38">
        <v>1</v>
      </c>
      <c r="AR36" s="38">
        <v>16</v>
      </c>
      <c r="AS36" s="44">
        <v>0</v>
      </c>
      <c r="AT36" s="10">
        <f t="shared" si="9"/>
        <v>17</v>
      </c>
      <c r="AU36" s="38">
        <v>1</v>
      </c>
      <c r="AV36" s="38">
        <v>16</v>
      </c>
      <c r="AW36" s="44">
        <v>0</v>
      </c>
      <c r="AX36" s="51">
        <f t="shared" si="10"/>
        <v>17</v>
      </c>
      <c r="AY36" s="38">
        <v>1</v>
      </c>
      <c r="AZ36" s="38">
        <v>15</v>
      </c>
      <c r="BA36" s="44">
        <v>0</v>
      </c>
      <c r="BB36" s="51">
        <f t="shared" si="11"/>
        <v>16</v>
      </c>
      <c r="BC36" s="15">
        <f t="shared" si="12"/>
        <v>0.45714285714285713</v>
      </c>
      <c r="BD36" s="35" t="str">
        <f t="shared" si="13"/>
        <v>↓</v>
      </c>
      <c r="BE36" s="33">
        <v>0.52941176470588236</v>
      </c>
    </row>
    <row r="37" spans="1:57" ht="15" customHeight="1" x14ac:dyDescent="0.15">
      <c r="A37" s="10" t="s">
        <v>3</v>
      </c>
      <c r="B37" s="14" t="s">
        <v>2</v>
      </c>
      <c r="C37" s="14" t="s">
        <v>67</v>
      </c>
      <c r="D37" s="29">
        <v>105</v>
      </c>
      <c r="E37" s="13" t="s">
        <v>66</v>
      </c>
      <c r="F37" s="13">
        <v>29</v>
      </c>
      <c r="G37" s="38">
        <v>2</v>
      </c>
      <c r="H37" s="38">
        <v>6</v>
      </c>
      <c r="I37" s="44">
        <v>4</v>
      </c>
      <c r="J37" s="10">
        <f t="shared" si="0"/>
        <v>12</v>
      </c>
      <c r="K37" s="38">
        <v>2</v>
      </c>
      <c r="L37" s="38">
        <v>6</v>
      </c>
      <c r="M37" s="41">
        <v>4</v>
      </c>
      <c r="N37" s="10">
        <f t="shared" si="1"/>
        <v>12</v>
      </c>
      <c r="O37" s="38">
        <v>2</v>
      </c>
      <c r="P37" s="38">
        <v>6</v>
      </c>
      <c r="Q37" s="44">
        <v>4</v>
      </c>
      <c r="R37" s="10">
        <f t="shared" si="2"/>
        <v>12</v>
      </c>
      <c r="S37" s="38">
        <v>2</v>
      </c>
      <c r="T37" s="38">
        <v>5</v>
      </c>
      <c r="U37" s="41">
        <v>4</v>
      </c>
      <c r="V37" s="10">
        <f t="shared" si="3"/>
        <v>11</v>
      </c>
      <c r="W37" s="38">
        <v>2</v>
      </c>
      <c r="X37" s="38">
        <v>5</v>
      </c>
      <c r="Y37" s="44">
        <v>4</v>
      </c>
      <c r="Z37" s="10">
        <f t="shared" si="4"/>
        <v>11</v>
      </c>
      <c r="AA37" s="38">
        <v>2</v>
      </c>
      <c r="AB37" s="38">
        <v>5</v>
      </c>
      <c r="AC37" s="44">
        <v>4</v>
      </c>
      <c r="AD37" s="10">
        <f t="shared" si="5"/>
        <v>11</v>
      </c>
      <c r="AE37" s="38">
        <v>2</v>
      </c>
      <c r="AF37" s="38">
        <v>5</v>
      </c>
      <c r="AG37" s="44">
        <v>4</v>
      </c>
      <c r="AH37" s="10">
        <f t="shared" si="6"/>
        <v>11</v>
      </c>
      <c r="AI37" s="38">
        <v>2</v>
      </c>
      <c r="AJ37" s="38">
        <v>6</v>
      </c>
      <c r="AK37" s="44">
        <v>4</v>
      </c>
      <c r="AL37" s="10">
        <f t="shared" si="7"/>
        <v>12</v>
      </c>
      <c r="AM37" s="38">
        <v>2</v>
      </c>
      <c r="AN37" s="38">
        <v>6</v>
      </c>
      <c r="AO37" s="44">
        <v>4</v>
      </c>
      <c r="AP37" s="10">
        <f t="shared" si="8"/>
        <v>12</v>
      </c>
      <c r="AQ37" s="38">
        <v>2</v>
      </c>
      <c r="AR37" s="38">
        <v>6</v>
      </c>
      <c r="AS37" s="44">
        <v>4</v>
      </c>
      <c r="AT37" s="10">
        <f t="shared" si="9"/>
        <v>12</v>
      </c>
      <c r="AU37" s="38">
        <v>2</v>
      </c>
      <c r="AV37" s="38">
        <v>6</v>
      </c>
      <c r="AW37" s="44">
        <v>4</v>
      </c>
      <c r="AX37" s="51">
        <f t="shared" si="10"/>
        <v>12</v>
      </c>
      <c r="AY37" s="38">
        <v>2</v>
      </c>
      <c r="AZ37" s="38">
        <v>6</v>
      </c>
      <c r="BA37" s="44">
        <v>4</v>
      </c>
      <c r="BB37" s="51">
        <f t="shared" si="11"/>
        <v>12</v>
      </c>
      <c r="BC37" s="15">
        <f t="shared" si="12"/>
        <v>0.41379310344827586</v>
      </c>
      <c r="BD37" s="35" t="str">
        <f t="shared" si="13"/>
        <v>→</v>
      </c>
      <c r="BE37" s="33">
        <v>0.41379310344827586</v>
      </c>
    </row>
    <row r="38" spans="1:57" ht="15" customHeight="1" x14ac:dyDescent="0.15">
      <c r="A38" s="10" t="s">
        <v>3</v>
      </c>
      <c r="B38" s="14" t="s">
        <v>2</v>
      </c>
      <c r="C38" s="14" t="s">
        <v>65</v>
      </c>
      <c r="D38" s="29">
        <v>68</v>
      </c>
      <c r="E38" s="13" t="s">
        <v>64</v>
      </c>
      <c r="F38" s="13">
        <v>27</v>
      </c>
      <c r="G38" s="38">
        <v>0</v>
      </c>
      <c r="H38" s="38">
        <v>18</v>
      </c>
      <c r="I38" s="44">
        <v>0</v>
      </c>
      <c r="J38" s="10">
        <f t="shared" si="0"/>
        <v>18</v>
      </c>
      <c r="K38" s="38">
        <v>0</v>
      </c>
      <c r="L38" s="38">
        <v>18</v>
      </c>
      <c r="M38" s="41">
        <v>0</v>
      </c>
      <c r="N38" s="10">
        <f t="shared" si="1"/>
        <v>18</v>
      </c>
      <c r="O38" s="38">
        <v>0</v>
      </c>
      <c r="P38" s="38">
        <v>18</v>
      </c>
      <c r="Q38" s="44">
        <v>0</v>
      </c>
      <c r="R38" s="10">
        <f t="shared" si="2"/>
        <v>18</v>
      </c>
      <c r="S38" s="38">
        <v>0</v>
      </c>
      <c r="T38" s="38">
        <v>16</v>
      </c>
      <c r="U38" s="41">
        <v>0</v>
      </c>
      <c r="V38" s="10">
        <f t="shared" si="3"/>
        <v>16</v>
      </c>
      <c r="W38" s="38">
        <v>0</v>
      </c>
      <c r="X38" s="38">
        <v>16</v>
      </c>
      <c r="Y38" s="44">
        <v>0</v>
      </c>
      <c r="Z38" s="10">
        <f t="shared" si="4"/>
        <v>16</v>
      </c>
      <c r="AA38" s="38">
        <v>0</v>
      </c>
      <c r="AB38" s="38">
        <v>16</v>
      </c>
      <c r="AC38" s="44">
        <v>0</v>
      </c>
      <c r="AD38" s="10">
        <f t="shared" si="5"/>
        <v>16</v>
      </c>
      <c r="AE38" s="38">
        <v>0</v>
      </c>
      <c r="AF38" s="38">
        <v>16</v>
      </c>
      <c r="AG38" s="44">
        <v>0</v>
      </c>
      <c r="AH38" s="10">
        <f t="shared" si="6"/>
        <v>16</v>
      </c>
      <c r="AI38" s="38">
        <v>0</v>
      </c>
      <c r="AJ38" s="38">
        <v>16</v>
      </c>
      <c r="AK38" s="44">
        <v>0</v>
      </c>
      <c r="AL38" s="10">
        <f t="shared" si="7"/>
        <v>16</v>
      </c>
      <c r="AM38" s="38">
        <v>0</v>
      </c>
      <c r="AN38" s="38">
        <v>16</v>
      </c>
      <c r="AO38" s="44">
        <v>0</v>
      </c>
      <c r="AP38" s="10">
        <f t="shared" si="8"/>
        <v>16</v>
      </c>
      <c r="AQ38" s="38">
        <v>0</v>
      </c>
      <c r="AR38" s="38">
        <v>16</v>
      </c>
      <c r="AS38" s="44">
        <v>0</v>
      </c>
      <c r="AT38" s="10">
        <f t="shared" si="9"/>
        <v>16</v>
      </c>
      <c r="AU38" s="38">
        <v>0</v>
      </c>
      <c r="AV38" s="38">
        <v>16</v>
      </c>
      <c r="AW38" s="44">
        <v>0</v>
      </c>
      <c r="AX38" s="51">
        <f t="shared" si="10"/>
        <v>16</v>
      </c>
      <c r="AY38" s="38">
        <v>0</v>
      </c>
      <c r="AZ38" s="38">
        <v>16</v>
      </c>
      <c r="BA38" s="44">
        <v>0</v>
      </c>
      <c r="BB38" s="51">
        <f t="shared" si="11"/>
        <v>16</v>
      </c>
      <c r="BC38" s="15">
        <f t="shared" si="12"/>
        <v>0.59259259259259256</v>
      </c>
      <c r="BD38" s="35" t="str">
        <f t="shared" si="13"/>
        <v>↓</v>
      </c>
      <c r="BE38" s="33">
        <v>0.73076923076923073</v>
      </c>
    </row>
    <row r="39" spans="1:57" ht="15" customHeight="1" x14ac:dyDescent="0.15">
      <c r="A39" s="10" t="s">
        <v>3</v>
      </c>
      <c r="B39" s="14" t="s">
        <v>2</v>
      </c>
      <c r="C39" s="14" t="s">
        <v>63</v>
      </c>
      <c r="D39" s="29">
        <v>15</v>
      </c>
      <c r="E39" s="13" t="s">
        <v>62</v>
      </c>
      <c r="F39" s="13">
        <v>55</v>
      </c>
      <c r="G39" s="38">
        <v>0</v>
      </c>
      <c r="H39" s="38">
        <v>2</v>
      </c>
      <c r="I39" s="44">
        <v>0</v>
      </c>
      <c r="J39" s="10">
        <f t="shared" si="0"/>
        <v>2</v>
      </c>
      <c r="K39" s="38">
        <v>0</v>
      </c>
      <c r="L39" s="38">
        <v>2</v>
      </c>
      <c r="M39" s="41">
        <v>0</v>
      </c>
      <c r="N39" s="10">
        <f t="shared" si="1"/>
        <v>2</v>
      </c>
      <c r="O39" s="38">
        <v>0</v>
      </c>
      <c r="P39" s="38">
        <v>2</v>
      </c>
      <c r="Q39" s="44">
        <v>0</v>
      </c>
      <c r="R39" s="10">
        <f t="shared" si="2"/>
        <v>2</v>
      </c>
      <c r="S39" s="38">
        <v>0</v>
      </c>
      <c r="T39" s="38">
        <v>2</v>
      </c>
      <c r="U39" s="41">
        <v>0</v>
      </c>
      <c r="V39" s="10">
        <f t="shared" si="3"/>
        <v>2</v>
      </c>
      <c r="W39" s="38">
        <v>0</v>
      </c>
      <c r="X39" s="38">
        <v>2</v>
      </c>
      <c r="Y39" s="44">
        <v>0</v>
      </c>
      <c r="Z39" s="10">
        <f t="shared" si="4"/>
        <v>2</v>
      </c>
      <c r="AA39" s="38">
        <v>0</v>
      </c>
      <c r="AB39" s="38">
        <v>2</v>
      </c>
      <c r="AC39" s="44">
        <v>0</v>
      </c>
      <c r="AD39" s="10">
        <f t="shared" si="5"/>
        <v>2</v>
      </c>
      <c r="AE39" s="38">
        <v>0</v>
      </c>
      <c r="AF39" s="38">
        <v>2</v>
      </c>
      <c r="AG39" s="44">
        <v>0</v>
      </c>
      <c r="AH39" s="10">
        <f t="shared" si="6"/>
        <v>2</v>
      </c>
      <c r="AI39" s="38">
        <v>0</v>
      </c>
      <c r="AJ39" s="38">
        <v>2</v>
      </c>
      <c r="AK39" s="44">
        <v>0</v>
      </c>
      <c r="AL39" s="10">
        <f t="shared" si="7"/>
        <v>2</v>
      </c>
      <c r="AM39" s="38">
        <v>0</v>
      </c>
      <c r="AN39" s="38">
        <v>2</v>
      </c>
      <c r="AO39" s="44">
        <v>0</v>
      </c>
      <c r="AP39" s="10">
        <f t="shared" si="8"/>
        <v>2</v>
      </c>
      <c r="AQ39" s="38">
        <v>0</v>
      </c>
      <c r="AR39" s="38">
        <v>2</v>
      </c>
      <c r="AS39" s="44">
        <v>0</v>
      </c>
      <c r="AT39" s="10">
        <f t="shared" si="9"/>
        <v>2</v>
      </c>
      <c r="AU39" s="38">
        <v>0</v>
      </c>
      <c r="AV39" s="38">
        <v>2</v>
      </c>
      <c r="AW39" s="44">
        <v>0</v>
      </c>
      <c r="AX39" s="51">
        <f t="shared" si="10"/>
        <v>2</v>
      </c>
      <c r="AY39" s="38">
        <v>0</v>
      </c>
      <c r="AZ39" s="38">
        <v>2</v>
      </c>
      <c r="BA39" s="44">
        <v>0</v>
      </c>
      <c r="BB39" s="51">
        <f t="shared" si="11"/>
        <v>2</v>
      </c>
      <c r="BC39" s="15">
        <f t="shared" si="12"/>
        <v>3.6363636363636362E-2</v>
      </c>
      <c r="BD39" s="35" t="str">
        <f t="shared" si="13"/>
        <v>↓</v>
      </c>
      <c r="BE39" s="33">
        <v>6.3492063492063489E-2</v>
      </c>
    </row>
    <row r="40" spans="1:57" ht="15" customHeight="1" x14ac:dyDescent="0.15">
      <c r="A40" s="10" t="s">
        <v>3</v>
      </c>
      <c r="B40" s="14" t="s">
        <v>2</v>
      </c>
      <c r="C40" s="14" t="s">
        <v>61</v>
      </c>
      <c r="D40" s="29">
        <v>17</v>
      </c>
      <c r="E40" s="13" t="s">
        <v>60</v>
      </c>
      <c r="F40" s="13">
        <v>43</v>
      </c>
      <c r="G40" s="38">
        <v>0</v>
      </c>
      <c r="H40" s="38">
        <v>2</v>
      </c>
      <c r="I40" s="44">
        <v>0</v>
      </c>
      <c r="J40" s="10">
        <f t="shared" si="0"/>
        <v>2</v>
      </c>
      <c r="K40" s="38">
        <v>0</v>
      </c>
      <c r="L40" s="38">
        <v>2</v>
      </c>
      <c r="M40" s="41">
        <v>0</v>
      </c>
      <c r="N40" s="10">
        <f t="shared" si="1"/>
        <v>2</v>
      </c>
      <c r="O40" s="38">
        <v>0</v>
      </c>
      <c r="P40" s="38">
        <v>2</v>
      </c>
      <c r="Q40" s="44">
        <v>0</v>
      </c>
      <c r="R40" s="10">
        <f t="shared" si="2"/>
        <v>2</v>
      </c>
      <c r="S40" s="38">
        <v>0</v>
      </c>
      <c r="T40" s="38">
        <v>2</v>
      </c>
      <c r="U40" s="41">
        <v>0</v>
      </c>
      <c r="V40" s="10">
        <f t="shared" si="3"/>
        <v>2</v>
      </c>
      <c r="W40" s="38">
        <v>0</v>
      </c>
      <c r="X40" s="38">
        <v>2</v>
      </c>
      <c r="Y40" s="44">
        <v>0</v>
      </c>
      <c r="Z40" s="10">
        <f t="shared" si="4"/>
        <v>2</v>
      </c>
      <c r="AA40" s="38">
        <v>0</v>
      </c>
      <c r="AB40" s="38">
        <v>2</v>
      </c>
      <c r="AC40" s="44">
        <v>0</v>
      </c>
      <c r="AD40" s="10">
        <f t="shared" si="5"/>
        <v>2</v>
      </c>
      <c r="AE40" s="38">
        <v>0</v>
      </c>
      <c r="AF40" s="38">
        <v>2</v>
      </c>
      <c r="AG40" s="44">
        <v>0</v>
      </c>
      <c r="AH40" s="10">
        <f t="shared" si="6"/>
        <v>2</v>
      </c>
      <c r="AI40" s="38">
        <v>0</v>
      </c>
      <c r="AJ40" s="38">
        <v>2</v>
      </c>
      <c r="AK40" s="44">
        <v>0</v>
      </c>
      <c r="AL40" s="10">
        <f t="shared" si="7"/>
        <v>2</v>
      </c>
      <c r="AM40" s="38">
        <v>0</v>
      </c>
      <c r="AN40" s="38">
        <v>2</v>
      </c>
      <c r="AO40" s="44">
        <v>0</v>
      </c>
      <c r="AP40" s="10">
        <f t="shared" si="8"/>
        <v>2</v>
      </c>
      <c r="AQ40" s="38">
        <v>0</v>
      </c>
      <c r="AR40" s="38">
        <v>2</v>
      </c>
      <c r="AS40" s="44">
        <v>0</v>
      </c>
      <c r="AT40" s="10">
        <f t="shared" si="9"/>
        <v>2</v>
      </c>
      <c r="AU40" s="38">
        <v>0</v>
      </c>
      <c r="AV40" s="38">
        <v>2</v>
      </c>
      <c r="AW40" s="44">
        <v>0</v>
      </c>
      <c r="AX40" s="51">
        <f t="shared" si="10"/>
        <v>2</v>
      </c>
      <c r="AY40" s="38">
        <v>0</v>
      </c>
      <c r="AZ40" s="38">
        <v>2</v>
      </c>
      <c r="BA40" s="44">
        <v>0</v>
      </c>
      <c r="BB40" s="51">
        <f t="shared" si="11"/>
        <v>2</v>
      </c>
      <c r="BC40" s="15">
        <f t="shared" si="12"/>
        <v>4.6511627906976744E-2</v>
      </c>
      <c r="BD40" s="35" t="str">
        <f t="shared" si="13"/>
        <v>↑</v>
      </c>
      <c r="BE40" s="33">
        <v>4.3478260869565216E-2</v>
      </c>
    </row>
    <row r="41" spans="1:57" ht="15" customHeight="1" x14ac:dyDescent="0.15">
      <c r="A41" s="10" t="s">
        <v>3</v>
      </c>
      <c r="B41" s="14" t="s">
        <v>2</v>
      </c>
      <c r="C41" s="14" t="s">
        <v>59</v>
      </c>
      <c r="D41" s="29">
        <v>18</v>
      </c>
      <c r="E41" s="13" t="s">
        <v>58</v>
      </c>
      <c r="F41" s="13">
        <v>60</v>
      </c>
      <c r="G41" s="38">
        <v>0</v>
      </c>
      <c r="H41" s="38">
        <v>5</v>
      </c>
      <c r="I41" s="44">
        <v>1</v>
      </c>
      <c r="J41" s="10">
        <f t="shared" si="0"/>
        <v>6</v>
      </c>
      <c r="K41" s="38">
        <v>0</v>
      </c>
      <c r="L41" s="38">
        <v>5</v>
      </c>
      <c r="M41" s="41">
        <v>1</v>
      </c>
      <c r="N41" s="10">
        <f t="shared" si="1"/>
        <v>6</v>
      </c>
      <c r="O41" s="38">
        <v>0</v>
      </c>
      <c r="P41" s="38">
        <v>5</v>
      </c>
      <c r="Q41" s="44">
        <v>1</v>
      </c>
      <c r="R41" s="10">
        <f t="shared" si="2"/>
        <v>6</v>
      </c>
      <c r="S41" s="38">
        <v>0</v>
      </c>
      <c r="T41" s="38">
        <v>5</v>
      </c>
      <c r="U41" s="41">
        <v>1</v>
      </c>
      <c r="V41" s="10">
        <f t="shared" si="3"/>
        <v>6</v>
      </c>
      <c r="W41" s="38">
        <v>0</v>
      </c>
      <c r="X41" s="38">
        <v>5</v>
      </c>
      <c r="Y41" s="44">
        <v>1</v>
      </c>
      <c r="Z41" s="10">
        <f t="shared" si="4"/>
        <v>6</v>
      </c>
      <c r="AA41" s="38">
        <v>0</v>
      </c>
      <c r="AB41" s="38">
        <v>5</v>
      </c>
      <c r="AC41" s="44">
        <v>1</v>
      </c>
      <c r="AD41" s="10">
        <f t="shared" si="5"/>
        <v>6</v>
      </c>
      <c r="AE41" s="38">
        <v>0</v>
      </c>
      <c r="AF41" s="38">
        <v>5</v>
      </c>
      <c r="AG41" s="44">
        <v>1</v>
      </c>
      <c r="AH41" s="10">
        <f t="shared" si="6"/>
        <v>6</v>
      </c>
      <c r="AI41" s="38">
        <v>0</v>
      </c>
      <c r="AJ41" s="38">
        <v>5</v>
      </c>
      <c r="AK41" s="44">
        <v>1</v>
      </c>
      <c r="AL41" s="10">
        <f t="shared" si="7"/>
        <v>6</v>
      </c>
      <c r="AM41" s="38">
        <v>0</v>
      </c>
      <c r="AN41" s="38">
        <v>7</v>
      </c>
      <c r="AO41" s="44">
        <v>1</v>
      </c>
      <c r="AP41" s="10">
        <f t="shared" si="8"/>
        <v>8</v>
      </c>
      <c r="AQ41" s="38">
        <v>0</v>
      </c>
      <c r="AR41" s="38">
        <v>7</v>
      </c>
      <c r="AS41" s="44">
        <v>1</v>
      </c>
      <c r="AT41" s="10">
        <f t="shared" si="9"/>
        <v>8</v>
      </c>
      <c r="AU41" s="38">
        <v>0</v>
      </c>
      <c r="AV41" s="38">
        <v>7</v>
      </c>
      <c r="AW41" s="44">
        <v>1</v>
      </c>
      <c r="AX41" s="51">
        <f t="shared" si="10"/>
        <v>8</v>
      </c>
      <c r="AY41" s="38">
        <v>0</v>
      </c>
      <c r="AZ41" s="38">
        <v>8</v>
      </c>
      <c r="BA41" s="44">
        <v>1</v>
      </c>
      <c r="BB41" s="51">
        <f t="shared" si="11"/>
        <v>9</v>
      </c>
      <c r="BC41" s="15">
        <f t="shared" si="12"/>
        <v>0.15</v>
      </c>
      <c r="BD41" s="35" t="str">
        <f t="shared" si="13"/>
        <v>↑</v>
      </c>
      <c r="BE41" s="33">
        <v>0.10909090909090909</v>
      </c>
    </row>
    <row r="42" spans="1:57" ht="15" customHeight="1" x14ac:dyDescent="0.15">
      <c r="A42" s="10" t="s">
        <v>3</v>
      </c>
      <c r="B42" s="14" t="s">
        <v>2</v>
      </c>
      <c r="C42" s="14" t="s">
        <v>57</v>
      </c>
      <c r="D42" s="29">
        <v>83</v>
      </c>
      <c r="E42" s="13" t="s">
        <v>56</v>
      </c>
      <c r="F42" s="13">
        <v>90</v>
      </c>
      <c r="G42" s="38">
        <v>0</v>
      </c>
      <c r="H42" s="38">
        <v>5</v>
      </c>
      <c r="I42" s="44">
        <v>0</v>
      </c>
      <c r="J42" s="10">
        <f t="shared" si="0"/>
        <v>5</v>
      </c>
      <c r="K42" s="38">
        <v>0</v>
      </c>
      <c r="L42" s="38">
        <v>5</v>
      </c>
      <c r="M42" s="41">
        <v>0</v>
      </c>
      <c r="N42" s="10">
        <f t="shared" si="1"/>
        <v>5</v>
      </c>
      <c r="O42" s="38">
        <v>0</v>
      </c>
      <c r="P42" s="38">
        <v>5</v>
      </c>
      <c r="Q42" s="44">
        <v>0</v>
      </c>
      <c r="R42" s="10">
        <f t="shared" si="2"/>
        <v>5</v>
      </c>
      <c r="S42" s="38">
        <v>0</v>
      </c>
      <c r="T42" s="38">
        <v>5</v>
      </c>
      <c r="U42" s="41">
        <v>0</v>
      </c>
      <c r="V42" s="10">
        <f t="shared" si="3"/>
        <v>5</v>
      </c>
      <c r="W42" s="38">
        <v>0</v>
      </c>
      <c r="X42" s="38">
        <v>5</v>
      </c>
      <c r="Y42" s="44">
        <v>0</v>
      </c>
      <c r="Z42" s="10">
        <f t="shared" si="4"/>
        <v>5</v>
      </c>
      <c r="AA42" s="38">
        <v>0</v>
      </c>
      <c r="AB42" s="38">
        <v>5</v>
      </c>
      <c r="AC42" s="44">
        <v>0</v>
      </c>
      <c r="AD42" s="10">
        <f t="shared" si="5"/>
        <v>5</v>
      </c>
      <c r="AE42" s="38">
        <v>0</v>
      </c>
      <c r="AF42" s="38">
        <v>5</v>
      </c>
      <c r="AG42" s="44">
        <v>0</v>
      </c>
      <c r="AH42" s="10">
        <f t="shared" si="6"/>
        <v>5</v>
      </c>
      <c r="AI42" s="38">
        <v>0</v>
      </c>
      <c r="AJ42" s="38">
        <v>7</v>
      </c>
      <c r="AK42" s="44">
        <v>0</v>
      </c>
      <c r="AL42" s="10">
        <f t="shared" si="7"/>
        <v>7</v>
      </c>
      <c r="AM42" s="38">
        <v>0</v>
      </c>
      <c r="AN42" s="38">
        <v>5</v>
      </c>
      <c r="AO42" s="44">
        <v>0</v>
      </c>
      <c r="AP42" s="10">
        <f t="shared" si="8"/>
        <v>5</v>
      </c>
      <c r="AQ42" s="38">
        <v>0</v>
      </c>
      <c r="AR42" s="38">
        <v>5</v>
      </c>
      <c r="AS42" s="44">
        <v>0</v>
      </c>
      <c r="AT42" s="10">
        <f t="shared" si="9"/>
        <v>5</v>
      </c>
      <c r="AU42" s="38">
        <v>0</v>
      </c>
      <c r="AV42" s="38">
        <v>6</v>
      </c>
      <c r="AW42" s="44">
        <v>0</v>
      </c>
      <c r="AX42" s="51">
        <f t="shared" si="10"/>
        <v>6</v>
      </c>
      <c r="AY42" s="38">
        <v>0</v>
      </c>
      <c r="AZ42" s="38">
        <v>6</v>
      </c>
      <c r="BA42" s="44">
        <v>0</v>
      </c>
      <c r="BB42" s="51">
        <f t="shared" si="11"/>
        <v>6</v>
      </c>
      <c r="BC42" s="15">
        <f t="shared" si="12"/>
        <v>6.6666666666666666E-2</v>
      </c>
      <c r="BD42" s="35" t="str">
        <f t="shared" si="13"/>
        <v>→</v>
      </c>
      <c r="BE42" s="33">
        <v>6.6666666666666666E-2</v>
      </c>
    </row>
    <row r="43" spans="1:57" ht="15" customHeight="1" x14ac:dyDescent="0.15">
      <c r="A43" s="10" t="s">
        <v>3</v>
      </c>
      <c r="B43" s="14" t="s">
        <v>2</v>
      </c>
      <c r="C43" s="14" t="s">
        <v>55</v>
      </c>
      <c r="D43" s="29">
        <v>85</v>
      </c>
      <c r="E43" s="13" t="s">
        <v>54</v>
      </c>
      <c r="F43" s="13">
        <v>34</v>
      </c>
      <c r="G43" s="38">
        <v>1</v>
      </c>
      <c r="H43" s="38">
        <v>7</v>
      </c>
      <c r="I43" s="44">
        <v>0</v>
      </c>
      <c r="J43" s="10">
        <f t="shared" si="0"/>
        <v>8</v>
      </c>
      <c r="K43" s="38">
        <v>1</v>
      </c>
      <c r="L43" s="38">
        <v>7</v>
      </c>
      <c r="M43" s="41">
        <v>0</v>
      </c>
      <c r="N43" s="10">
        <f t="shared" si="1"/>
        <v>8</v>
      </c>
      <c r="O43" s="38">
        <v>1</v>
      </c>
      <c r="P43" s="38">
        <v>7</v>
      </c>
      <c r="Q43" s="44">
        <v>0</v>
      </c>
      <c r="R43" s="10">
        <f t="shared" si="2"/>
        <v>8</v>
      </c>
      <c r="S43" s="38">
        <v>1</v>
      </c>
      <c r="T43" s="38">
        <v>7</v>
      </c>
      <c r="U43" s="41">
        <v>0</v>
      </c>
      <c r="V43" s="10">
        <f t="shared" si="3"/>
        <v>8</v>
      </c>
      <c r="W43" s="38">
        <v>1</v>
      </c>
      <c r="X43" s="38">
        <v>7</v>
      </c>
      <c r="Y43" s="44">
        <v>0</v>
      </c>
      <c r="Z43" s="10">
        <f t="shared" si="4"/>
        <v>8</v>
      </c>
      <c r="AA43" s="38">
        <v>1</v>
      </c>
      <c r="AB43" s="38">
        <v>7</v>
      </c>
      <c r="AC43" s="44">
        <v>0</v>
      </c>
      <c r="AD43" s="10">
        <f t="shared" si="5"/>
        <v>8</v>
      </c>
      <c r="AE43" s="38">
        <v>1</v>
      </c>
      <c r="AF43" s="38">
        <v>7</v>
      </c>
      <c r="AG43" s="44">
        <v>0</v>
      </c>
      <c r="AH43" s="10">
        <f t="shared" si="6"/>
        <v>8</v>
      </c>
      <c r="AI43" s="38">
        <v>1</v>
      </c>
      <c r="AJ43" s="38">
        <v>7</v>
      </c>
      <c r="AK43" s="44">
        <v>0</v>
      </c>
      <c r="AL43" s="10">
        <f t="shared" si="7"/>
        <v>8</v>
      </c>
      <c r="AM43" s="38">
        <v>1</v>
      </c>
      <c r="AN43" s="38">
        <v>7</v>
      </c>
      <c r="AO43" s="44">
        <v>0</v>
      </c>
      <c r="AP43" s="10">
        <f t="shared" si="8"/>
        <v>8</v>
      </c>
      <c r="AQ43" s="38">
        <v>1</v>
      </c>
      <c r="AR43" s="38">
        <v>7</v>
      </c>
      <c r="AS43" s="44">
        <v>0</v>
      </c>
      <c r="AT43" s="10">
        <f t="shared" si="9"/>
        <v>8</v>
      </c>
      <c r="AU43" s="38">
        <v>1</v>
      </c>
      <c r="AV43" s="38">
        <v>7</v>
      </c>
      <c r="AW43" s="44">
        <v>0</v>
      </c>
      <c r="AX43" s="51">
        <f t="shared" si="10"/>
        <v>8</v>
      </c>
      <c r="AY43" s="38">
        <v>1</v>
      </c>
      <c r="AZ43" s="38">
        <v>7</v>
      </c>
      <c r="BA43" s="44">
        <v>0</v>
      </c>
      <c r="BB43" s="51">
        <f t="shared" si="11"/>
        <v>8</v>
      </c>
      <c r="BC43" s="15">
        <f t="shared" si="12"/>
        <v>0.23529411764705882</v>
      </c>
      <c r="BD43" s="35" t="str">
        <f t="shared" si="13"/>
        <v>↑</v>
      </c>
      <c r="BE43" s="33">
        <v>0.22222222222222221</v>
      </c>
    </row>
    <row r="44" spans="1:57" ht="15" customHeight="1" x14ac:dyDescent="0.15">
      <c r="A44" s="10" t="s">
        <v>3</v>
      </c>
      <c r="B44" s="14" t="s">
        <v>2</v>
      </c>
      <c r="C44" s="14" t="s">
        <v>53</v>
      </c>
      <c r="D44" s="29">
        <v>22</v>
      </c>
      <c r="E44" s="13" t="s">
        <v>52</v>
      </c>
      <c r="F44" s="13">
        <v>66</v>
      </c>
      <c r="G44" s="38">
        <v>1</v>
      </c>
      <c r="H44" s="38">
        <v>5</v>
      </c>
      <c r="I44" s="44">
        <v>0</v>
      </c>
      <c r="J44" s="10">
        <f t="shared" si="0"/>
        <v>6</v>
      </c>
      <c r="K44" s="38">
        <v>1</v>
      </c>
      <c r="L44" s="38">
        <v>5</v>
      </c>
      <c r="M44" s="41">
        <v>0</v>
      </c>
      <c r="N44" s="10">
        <f t="shared" si="1"/>
        <v>6</v>
      </c>
      <c r="O44" s="38">
        <v>1</v>
      </c>
      <c r="P44" s="38">
        <v>5</v>
      </c>
      <c r="Q44" s="44">
        <v>0</v>
      </c>
      <c r="R44" s="10">
        <f t="shared" si="2"/>
        <v>6</v>
      </c>
      <c r="S44" s="38">
        <v>1</v>
      </c>
      <c r="T44" s="38">
        <v>5</v>
      </c>
      <c r="U44" s="41">
        <v>0</v>
      </c>
      <c r="V44" s="10">
        <f t="shared" si="3"/>
        <v>6</v>
      </c>
      <c r="W44" s="38">
        <v>1</v>
      </c>
      <c r="X44" s="38">
        <v>5</v>
      </c>
      <c r="Y44" s="44">
        <v>0</v>
      </c>
      <c r="Z44" s="10">
        <f t="shared" si="4"/>
        <v>6</v>
      </c>
      <c r="AA44" s="38">
        <v>1</v>
      </c>
      <c r="AB44" s="38">
        <v>5</v>
      </c>
      <c r="AC44" s="44">
        <v>0</v>
      </c>
      <c r="AD44" s="10">
        <f t="shared" si="5"/>
        <v>6</v>
      </c>
      <c r="AE44" s="38">
        <v>1</v>
      </c>
      <c r="AF44" s="38">
        <v>5</v>
      </c>
      <c r="AG44" s="44">
        <v>0</v>
      </c>
      <c r="AH44" s="10">
        <f t="shared" si="6"/>
        <v>6</v>
      </c>
      <c r="AI44" s="38">
        <v>1</v>
      </c>
      <c r="AJ44" s="38">
        <v>5</v>
      </c>
      <c r="AK44" s="44">
        <v>0</v>
      </c>
      <c r="AL44" s="10">
        <f t="shared" si="7"/>
        <v>6</v>
      </c>
      <c r="AM44" s="38">
        <v>1</v>
      </c>
      <c r="AN44" s="38">
        <v>5</v>
      </c>
      <c r="AO44" s="44">
        <v>0</v>
      </c>
      <c r="AP44" s="10">
        <f t="shared" si="8"/>
        <v>6</v>
      </c>
      <c r="AQ44" s="38">
        <v>1</v>
      </c>
      <c r="AR44" s="38">
        <v>5</v>
      </c>
      <c r="AS44" s="44">
        <v>0</v>
      </c>
      <c r="AT44" s="10">
        <f t="shared" si="9"/>
        <v>6</v>
      </c>
      <c r="AU44" s="38">
        <v>1</v>
      </c>
      <c r="AV44" s="38">
        <v>5</v>
      </c>
      <c r="AW44" s="44">
        <v>0</v>
      </c>
      <c r="AX44" s="51">
        <f t="shared" si="10"/>
        <v>6</v>
      </c>
      <c r="AY44" s="38">
        <v>1</v>
      </c>
      <c r="AZ44" s="38">
        <v>5</v>
      </c>
      <c r="BA44" s="44">
        <v>0</v>
      </c>
      <c r="BB44" s="51">
        <f t="shared" si="11"/>
        <v>6</v>
      </c>
      <c r="BC44" s="15">
        <f t="shared" si="12"/>
        <v>9.0909090909090912E-2</v>
      </c>
      <c r="BD44" s="35" t="str">
        <f t="shared" si="13"/>
        <v>↑</v>
      </c>
      <c r="BE44" s="33">
        <v>8.5714285714285715E-2</v>
      </c>
    </row>
    <row r="45" spans="1:57" ht="15" customHeight="1" x14ac:dyDescent="0.15">
      <c r="A45" s="10" t="s">
        <v>3</v>
      </c>
      <c r="B45" s="14" t="s">
        <v>2</v>
      </c>
      <c r="C45" s="14" t="s">
        <v>51</v>
      </c>
      <c r="D45" s="29">
        <v>24</v>
      </c>
      <c r="E45" s="13" t="s">
        <v>50</v>
      </c>
      <c r="F45" s="13">
        <v>108</v>
      </c>
      <c r="G45" s="38">
        <v>0</v>
      </c>
      <c r="H45" s="38">
        <v>30</v>
      </c>
      <c r="I45" s="44">
        <v>0</v>
      </c>
      <c r="J45" s="10">
        <f t="shared" si="0"/>
        <v>30</v>
      </c>
      <c r="K45" s="38">
        <v>0</v>
      </c>
      <c r="L45" s="38">
        <v>30</v>
      </c>
      <c r="M45" s="41">
        <v>0</v>
      </c>
      <c r="N45" s="10">
        <f t="shared" si="1"/>
        <v>30</v>
      </c>
      <c r="O45" s="38">
        <v>0</v>
      </c>
      <c r="P45" s="38">
        <v>30</v>
      </c>
      <c r="Q45" s="44">
        <v>0</v>
      </c>
      <c r="R45" s="10">
        <f t="shared" si="2"/>
        <v>30</v>
      </c>
      <c r="S45" s="38">
        <v>0</v>
      </c>
      <c r="T45" s="38">
        <v>30</v>
      </c>
      <c r="U45" s="41">
        <v>0</v>
      </c>
      <c r="V45" s="10">
        <f t="shared" si="3"/>
        <v>30</v>
      </c>
      <c r="W45" s="38">
        <v>0</v>
      </c>
      <c r="X45" s="38">
        <v>30</v>
      </c>
      <c r="Y45" s="44">
        <v>0</v>
      </c>
      <c r="Z45" s="10">
        <f t="shared" si="4"/>
        <v>30</v>
      </c>
      <c r="AA45" s="38">
        <v>0</v>
      </c>
      <c r="AB45" s="38">
        <v>29</v>
      </c>
      <c r="AC45" s="44">
        <v>0</v>
      </c>
      <c r="AD45" s="10">
        <f t="shared" si="5"/>
        <v>29</v>
      </c>
      <c r="AE45" s="38">
        <v>0</v>
      </c>
      <c r="AF45" s="38">
        <v>29</v>
      </c>
      <c r="AG45" s="44">
        <v>0</v>
      </c>
      <c r="AH45" s="10">
        <f t="shared" si="6"/>
        <v>29</v>
      </c>
      <c r="AI45" s="38">
        <v>0</v>
      </c>
      <c r="AJ45" s="38">
        <v>29</v>
      </c>
      <c r="AK45" s="44">
        <v>0</v>
      </c>
      <c r="AL45" s="10">
        <f t="shared" si="7"/>
        <v>29</v>
      </c>
      <c r="AM45" s="38">
        <v>0</v>
      </c>
      <c r="AN45" s="38">
        <v>29</v>
      </c>
      <c r="AO45" s="44">
        <v>0</v>
      </c>
      <c r="AP45" s="10">
        <f t="shared" si="8"/>
        <v>29</v>
      </c>
      <c r="AQ45" s="38">
        <v>0</v>
      </c>
      <c r="AR45" s="38">
        <v>29</v>
      </c>
      <c r="AS45" s="44">
        <v>0</v>
      </c>
      <c r="AT45" s="10">
        <f t="shared" si="9"/>
        <v>29</v>
      </c>
      <c r="AU45" s="38">
        <v>0</v>
      </c>
      <c r="AV45" s="38">
        <v>29</v>
      </c>
      <c r="AW45" s="44">
        <v>0</v>
      </c>
      <c r="AX45" s="51">
        <f t="shared" si="10"/>
        <v>29</v>
      </c>
      <c r="AY45" s="38">
        <v>0</v>
      </c>
      <c r="AZ45" s="38">
        <v>29</v>
      </c>
      <c r="BA45" s="44">
        <v>0</v>
      </c>
      <c r="BB45" s="51">
        <f t="shared" si="11"/>
        <v>29</v>
      </c>
      <c r="BC45" s="15">
        <f t="shared" si="12"/>
        <v>0.26851851851851855</v>
      </c>
      <c r="BD45" s="35" t="str">
        <f t="shared" si="13"/>
        <v>↓</v>
      </c>
      <c r="BE45" s="33">
        <v>0.28971962616822428</v>
      </c>
    </row>
    <row r="46" spans="1:57" ht="15" customHeight="1" x14ac:dyDescent="0.15">
      <c r="A46" s="10" t="s">
        <v>3</v>
      </c>
      <c r="B46" s="14" t="s">
        <v>2</v>
      </c>
      <c r="C46" s="14" t="s">
        <v>49</v>
      </c>
      <c r="D46" s="29">
        <v>81</v>
      </c>
      <c r="E46" s="13" t="s">
        <v>48</v>
      </c>
      <c r="F46" s="13">
        <v>31</v>
      </c>
      <c r="G46" s="38">
        <v>1</v>
      </c>
      <c r="H46" s="38">
        <v>5</v>
      </c>
      <c r="I46" s="44">
        <v>0</v>
      </c>
      <c r="J46" s="10">
        <f t="shared" si="0"/>
        <v>6</v>
      </c>
      <c r="K46" s="38">
        <v>1</v>
      </c>
      <c r="L46" s="38">
        <v>5</v>
      </c>
      <c r="M46" s="41">
        <v>0</v>
      </c>
      <c r="N46" s="10">
        <f t="shared" si="1"/>
        <v>6</v>
      </c>
      <c r="O46" s="38">
        <v>1</v>
      </c>
      <c r="P46" s="38">
        <v>5</v>
      </c>
      <c r="Q46" s="44">
        <v>0</v>
      </c>
      <c r="R46" s="10">
        <f t="shared" si="2"/>
        <v>6</v>
      </c>
      <c r="S46" s="38">
        <v>1</v>
      </c>
      <c r="T46" s="38">
        <v>5</v>
      </c>
      <c r="U46" s="41">
        <v>0</v>
      </c>
      <c r="V46" s="10">
        <f t="shared" si="3"/>
        <v>6</v>
      </c>
      <c r="W46" s="38">
        <v>1</v>
      </c>
      <c r="X46" s="38">
        <v>5</v>
      </c>
      <c r="Y46" s="44">
        <v>0</v>
      </c>
      <c r="Z46" s="10">
        <f t="shared" si="4"/>
        <v>6</v>
      </c>
      <c r="AA46" s="38">
        <v>1</v>
      </c>
      <c r="AB46" s="38">
        <v>5</v>
      </c>
      <c r="AC46" s="44">
        <v>0</v>
      </c>
      <c r="AD46" s="10">
        <f t="shared" si="5"/>
        <v>6</v>
      </c>
      <c r="AE46" s="38">
        <v>1</v>
      </c>
      <c r="AF46" s="38">
        <v>4</v>
      </c>
      <c r="AG46" s="44">
        <v>0</v>
      </c>
      <c r="AH46" s="10">
        <f t="shared" si="6"/>
        <v>5</v>
      </c>
      <c r="AI46" s="38">
        <v>1</v>
      </c>
      <c r="AJ46" s="38">
        <v>4</v>
      </c>
      <c r="AK46" s="44">
        <v>0</v>
      </c>
      <c r="AL46" s="10">
        <f t="shared" si="7"/>
        <v>5</v>
      </c>
      <c r="AM46" s="38">
        <v>1</v>
      </c>
      <c r="AN46" s="38">
        <v>4</v>
      </c>
      <c r="AO46" s="44">
        <v>0</v>
      </c>
      <c r="AP46" s="10">
        <f t="shared" si="8"/>
        <v>5</v>
      </c>
      <c r="AQ46" s="38">
        <v>1</v>
      </c>
      <c r="AR46" s="38">
        <v>5</v>
      </c>
      <c r="AS46" s="44">
        <v>0</v>
      </c>
      <c r="AT46" s="10">
        <f t="shared" si="9"/>
        <v>6</v>
      </c>
      <c r="AU46" s="38">
        <v>1</v>
      </c>
      <c r="AV46" s="38">
        <v>5</v>
      </c>
      <c r="AW46" s="44">
        <v>0</v>
      </c>
      <c r="AX46" s="51">
        <f t="shared" si="10"/>
        <v>6</v>
      </c>
      <c r="AY46" s="38">
        <v>1</v>
      </c>
      <c r="AZ46" s="38">
        <v>5</v>
      </c>
      <c r="BA46" s="44">
        <v>0</v>
      </c>
      <c r="BB46" s="51">
        <f t="shared" si="11"/>
        <v>6</v>
      </c>
      <c r="BC46" s="15">
        <f t="shared" si="12"/>
        <v>0.19354838709677419</v>
      </c>
      <c r="BD46" s="35" t="str">
        <f t="shared" si="13"/>
        <v>↑</v>
      </c>
      <c r="BE46" s="33">
        <v>0.18181818181818182</v>
      </c>
    </row>
    <row r="47" spans="1:57" ht="15" customHeight="1" x14ac:dyDescent="0.15">
      <c r="A47" s="10" t="s">
        <v>3</v>
      </c>
      <c r="B47" s="14" t="s">
        <v>2</v>
      </c>
      <c r="C47" s="14" t="s">
        <v>47</v>
      </c>
      <c r="D47" s="29">
        <v>25</v>
      </c>
      <c r="E47" s="13" t="s">
        <v>46</v>
      </c>
      <c r="F47" s="13">
        <v>66</v>
      </c>
      <c r="G47" s="38">
        <v>1</v>
      </c>
      <c r="H47" s="38">
        <v>14</v>
      </c>
      <c r="I47" s="44">
        <v>0</v>
      </c>
      <c r="J47" s="10">
        <f t="shared" si="0"/>
        <v>15</v>
      </c>
      <c r="K47" s="38">
        <v>1</v>
      </c>
      <c r="L47" s="38">
        <v>14</v>
      </c>
      <c r="M47" s="41">
        <v>0</v>
      </c>
      <c r="N47" s="10">
        <f t="shared" si="1"/>
        <v>15</v>
      </c>
      <c r="O47" s="38">
        <v>1</v>
      </c>
      <c r="P47" s="38">
        <v>14</v>
      </c>
      <c r="Q47" s="44">
        <v>0</v>
      </c>
      <c r="R47" s="10">
        <f t="shared" si="2"/>
        <v>15</v>
      </c>
      <c r="S47" s="38">
        <v>1</v>
      </c>
      <c r="T47" s="38">
        <v>14</v>
      </c>
      <c r="U47" s="41">
        <v>0</v>
      </c>
      <c r="V47" s="10">
        <f t="shared" si="3"/>
        <v>15</v>
      </c>
      <c r="W47" s="38">
        <v>1</v>
      </c>
      <c r="X47" s="38">
        <v>14</v>
      </c>
      <c r="Y47" s="44">
        <v>0</v>
      </c>
      <c r="Z47" s="10">
        <f t="shared" si="4"/>
        <v>15</v>
      </c>
      <c r="AA47" s="38">
        <v>1</v>
      </c>
      <c r="AB47" s="38">
        <v>12</v>
      </c>
      <c r="AC47" s="44">
        <v>0</v>
      </c>
      <c r="AD47" s="10">
        <f t="shared" si="5"/>
        <v>13</v>
      </c>
      <c r="AE47" s="38">
        <v>1</v>
      </c>
      <c r="AF47" s="38">
        <v>12</v>
      </c>
      <c r="AG47" s="44">
        <v>0</v>
      </c>
      <c r="AH47" s="10">
        <f t="shared" si="6"/>
        <v>13</v>
      </c>
      <c r="AI47" s="38">
        <v>1</v>
      </c>
      <c r="AJ47" s="38">
        <v>12</v>
      </c>
      <c r="AK47" s="44">
        <v>0</v>
      </c>
      <c r="AL47" s="10">
        <f t="shared" si="7"/>
        <v>13</v>
      </c>
      <c r="AM47" s="38">
        <v>1</v>
      </c>
      <c r="AN47" s="38">
        <v>12</v>
      </c>
      <c r="AO47" s="44">
        <v>0</v>
      </c>
      <c r="AP47" s="10">
        <f t="shared" si="8"/>
        <v>13</v>
      </c>
      <c r="AQ47" s="38">
        <v>1</v>
      </c>
      <c r="AR47" s="38">
        <v>12</v>
      </c>
      <c r="AS47" s="44">
        <v>0</v>
      </c>
      <c r="AT47" s="10">
        <f t="shared" si="9"/>
        <v>13</v>
      </c>
      <c r="AU47" s="38">
        <v>1</v>
      </c>
      <c r="AV47" s="38">
        <v>12</v>
      </c>
      <c r="AW47" s="44">
        <v>0</v>
      </c>
      <c r="AX47" s="51">
        <f t="shared" si="10"/>
        <v>13</v>
      </c>
      <c r="AY47" s="38">
        <v>1</v>
      </c>
      <c r="AZ47" s="38">
        <v>12</v>
      </c>
      <c r="BA47" s="44">
        <v>0</v>
      </c>
      <c r="BB47" s="51">
        <f t="shared" si="11"/>
        <v>13</v>
      </c>
      <c r="BC47" s="15">
        <f t="shared" si="12"/>
        <v>0.19696969696969696</v>
      </c>
      <c r="BD47" s="35" t="str">
        <f t="shared" si="13"/>
        <v>↓</v>
      </c>
      <c r="BE47" s="33">
        <v>0.22058823529411764</v>
      </c>
    </row>
    <row r="48" spans="1:57" ht="15" customHeight="1" x14ac:dyDescent="0.15">
      <c r="A48" s="10" t="s">
        <v>3</v>
      </c>
      <c r="B48" s="14" t="s">
        <v>2</v>
      </c>
      <c r="C48" s="14" t="s">
        <v>45</v>
      </c>
      <c r="D48" s="29">
        <v>78</v>
      </c>
      <c r="E48" s="13" t="s">
        <v>44</v>
      </c>
      <c r="F48" s="13">
        <v>39</v>
      </c>
      <c r="G48" s="38">
        <v>1</v>
      </c>
      <c r="H48" s="38">
        <v>9</v>
      </c>
      <c r="I48" s="44">
        <v>0</v>
      </c>
      <c r="J48" s="10">
        <f t="shared" si="0"/>
        <v>10</v>
      </c>
      <c r="K48" s="38">
        <v>1</v>
      </c>
      <c r="L48" s="38">
        <v>9</v>
      </c>
      <c r="M48" s="41">
        <v>0</v>
      </c>
      <c r="N48" s="10">
        <f t="shared" si="1"/>
        <v>10</v>
      </c>
      <c r="O48" s="38">
        <v>1</v>
      </c>
      <c r="P48" s="38">
        <v>9</v>
      </c>
      <c r="Q48" s="44">
        <v>0</v>
      </c>
      <c r="R48" s="10">
        <f t="shared" si="2"/>
        <v>10</v>
      </c>
      <c r="S48" s="38">
        <v>1</v>
      </c>
      <c r="T48" s="38">
        <v>9</v>
      </c>
      <c r="U48" s="41">
        <v>0</v>
      </c>
      <c r="V48" s="10">
        <f t="shared" si="3"/>
        <v>10</v>
      </c>
      <c r="W48" s="38">
        <v>1</v>
      </c>
      <c r="X48" s="38">
        <v>9</v>
      </c>
      <c r="Y48" s="44">
        <v>0</v>
      </c>
      <c r="Z48" s="10">
        <f t="shared" si="4"/>
        <v>10</v>
      </c>
      <c r="AA48" s="38">
        <v>1</v>
      </c>
      <c r="AB48" s="38">
        <v>9</v>
      </c>
      <c r="AC48" s="44">
        <v>0</v>
      </c>
      <c r="AD48" s="10">
        <f t="shared" si="5"/>
        <v>10</v>
      </c>
      <c r="AE48" s="38">
        <v>1</v>
      </c>
      <c r="AF48" s="38">
        <v>9</v>
      </c>
      <c r="AG48" s="44">
        <v>0</v>
      </c>
      <c r="AH48" s="10">
        <f t="shared" si="6"/>
        <v>10</v>
      </c>
      <c r="AI48" s="38">
        <v>1</v>
      </c>
      <c r="AJ48" s="38">
        <v>9</v>
      </c>
      <c r="AK48" s="44">
        <v>0</v>
      </c>
      <c r="AL48" s="10">
        <f t="shared" si="7"/>
        <v>10</v>
      </c>
      <c r="AM48" s="38">
        <v>1</v>
      </c>
      <c r="AN48" s="38">
        <v>9</v>
      </c>
      <c r="AO48" s="44">
        <v>0</v>
      </c>
      <c r="AP48" s="10">
        <f t="shared" si="8"/>
        <v>10</v>
      </c>
      <c r="AQ48" s="38">
        <v>1</v>
      </c>
      <c r="AR48" s="38">
        <v>8</v>
      </c>
      <c r="AS48" s="44">
        <v>0</v>
      </c>
      <c r="AT48" s="10">
        <f t="shared" si="9"/>
        <v>9</v>
      </c>
      <c r="AU48" s="38">
        <v>1</v>
      </c>
      <c r="AV48" s="38">
        <v>8</v>
      </c>
      <c r="AW48" s="44">
        <v>0</v>
      </c>
      <c r="AX48" s="51">
        <f t="shared" si="10"/>
        <v>9</v>
      </c>
      <c r="AY48" s="38">
        <v>1</v>
      </c>
      <c r="AZ48" s="38">
        <v>8</v>
      </c>
      <c r="BA48" s="44">
        <v>0</v>
      </c>
      <c r="BB48" s="51">
        <f t="shared" si="11"/>
        <v>9</v>
      </c>
      <c r="BC48" s="15">
        <f t="shared" si="12"/>
        <v>0.23076923076923078</v>
      </c>
      <c r="BD48" s="35" t="str">
        <f t="shared" si="13"/>
        <v>↓</v>
      </c>
      <c r="BE48" s="33">
        <v>0.24390243902439024</v>
      </c>
    </row>
    <row r="49" spans="1:57" ht="15" customHeight="1" x14ac:dyDescent="0.15">
      <c r="A49" s="10" t="s">
        <v>3</v>
      </c>
      <c r="B49" s="14" t="s">
        <v>2</v>
      </c>
      <c r="C49" s="14" t="s">
        <v>43</v>
      </c>
      <c r="D49" s="29">
        <v>102</v>
      </c>
      <c r="E49" s="13" t="s">
        <v>42</v>
      </c>
      <c r="F49" s="13">
        <v>25</v>
      </c>
      <c r="G49" s="38">
        <v>1</v>
      </c>
      <c r="H49" s="38">
        <v>10</v>
      </c>
      <c r="I49" s="44">
        <v>2</v>
      </c>
      <c r="J49" s="10">
        <f t="shared" si="0"/>
        <v>13</v>
      </c>
      <c r="K49" s="38">
        <v>1</v>
      </c>
      <c r="L49" s="38">
        <v>10</v>
      </c>
      <c r="M49" s="41">
        <v>2</v>
      </c>
      <c r="N49" s="10">
        <f t="shared" si="1"/>
        <v>13</v>
      </c>
      <c r="O49" s="38">
        <v>1</v>
      </c>
      <c r="P49" s="38">
        <v>9</v>
      </c>
      <c r="Q49" s="44">
        <v>2</v>
      </c>
      <c r="R49" s="10">
        <f t="shared" si="2"/>
        <v>12</v>
      </c>
      <c r="S49" s="38">
        <v>1</v>
      </c>
      <c r="T49" s="38">
        <v>9</v>
      </c>
      <c r="U49" s="41">
        <v>2</v>
      </c>
      <c r="V49" s="10">
        <f t="shared" si="3"/>
        <v>12</v>
      </c>
      <c r="W49" s="38">
        <v>1</v>
      </c>
      <c r="X49" s="38">
        <v>9</v>
      </c>
      <c r="Y49" s="44">
        <v>2</v>
      </c>
      <c r="Z49" s="10">
        <f t="shared" si="4"/>
        <v>12</v>
      </c>
      <c r="AA49" s="38">
        <v>1</v>
      </c>
      <c r="AB49" s="38">
        <v>9</v>
      </c>
      <c r="AC49" s="44">
        <v>2</v>
      </c>
      <c r="AD49" s="10">
        <f t="shared" si="5"/>
        <v>12</v>
      </c>
      <c r="AE49" s="38">
        <v>1</v>
      </c>
      <c r="AF49" s="38">
        <v>8</v>
      </c>
      <c r="AG49" s="44">
        <v>2</v>
      </c>
      <c r="AH49" s="10">
        <f t="shared" si="6"/>
        <v>11</v>
      </c>
      <c r="AI49" s="38">
        <v>1</v>
      </c>
      <c r="AJ49" s="38">
        <v>8</v>
      </c>
      <c r="AK49" s="44">
        <v>2</v>
      </c>
      <c r="AL49" s="10">
        <f t="shared" si="7"/>
        <v>11</v>
      </c>
      <c r="AM49" s="38">
        <v>1</v>
      </c>
      <c r="AN49" s="38">
        <v>8</v>
      </c>
      <c r="AO49" s="44">
        <v>2</v>
      </c>
      <c r="AP49" s="10">
        <f t="shared" si="8"/>
        <v>11</v>
      </c>
      <c r="AQ49" s="38">
        <v>1</v>
      </c>
      <c r="AR49" s="38">
        <v>8</v>
      </c>
      <c r="AS49" s="44">
        <v>2</v>
      </c>
      <c r="AT49" s="10">
        <f t="shared" si="9"/>
        <v>11</v>
      </c>
      <c r="AU49" s="38">
        <v>1</v>
      </c>
      <c r="AV49" s="38">
        <v>7</v>
      </c>
      <c r="AW49" s="44">
        <v>2</v>
      </c>
      <c r="AX49" s="51">
        <f t="shared" si="10"/>
        <v>10</v>
      </c>
      <c r="AY49" s="38">
        <v>1</v>
      </c>
      <c r="AZ49" s="38">
        <v>7</v>
      </c>
      <c r="BA49" s="44">
        <v>2</v>
      </c>
      <c r="BB49" s="51">
        <f t="shared" si="11"/>
        <v>10</v>
      </c>
      <c r="BC49" s="15">
        <f t="shared" si="12"/>
        <v>0.4</v>
      </c>
      <c r="BD49" s="35" t="str">
        <f t="shared" si="13"/>
        <v>↓</v>
      </c>
      <c r="BE49" s="33">
        <v>0.48148148148148145</v>
      </c>
    </row>
    <row r="50" spans="1:57" ht="15" customHeight="1" x14ac:dyDescent="0.15">
      <c r="A50" s="10" t="s">
        <v>3</v>
      </c>
      <c r="B50" s="14" t="s">
        <v>2</v>
      </c>
      <c r="C50" s="14" t="s">
        <v>41</v>
      </c>
      <c r="D50" s="29">
        <v>63</v>
      </c>
      <c r="E50" s="13" t="s">
        <v>40</v>
      </c>
      <c r="F50" s="13">
        <v>39</v>
      </c>
      <c r="G50" s="38">
        <v>0</v>
      </c>
      <c r="H50" s="38">
        <v>40</v>
      </c>
      <c r="I50" s="44">
        <v>0</v>
      </c>
      <c r="J50" s="10">
        <f t="shared" si="0"/>
        <v>40</v>
      </c>
      <c r="K50" s="38">
        <v>0</v>
      </c>
      <c r="L50" s="38">
        <v>40</v>
      </c>
      <c r="M50" s="41">
        <v>0</v>
      </c>
      <c r="N50" s="10">
        <f t="shared" si="1"/>
        <v>40</v>
      </c>
      <c r="O50" s="38">
        <v>0</v>
      </c>
      <c r="P50" s="38">
        <v>40</v>
      </c>
      <c r="Q50" s="44">
        <v>0</v>
      </c>
      <c r="R50" s="10">
        <f t="shared" si="2"/>
        <v>40</v>
      </c>
      <c r="S50" s="38">
        <v>0</v>
      </c>
      <c r="T50" s="38">
        <v>40</v>
      </c>
      <c r="U50" s="41">
        <v>0</v>
      </c>
      <c r="V50" s="10">
        <f t="shared" si="3"/>
        <v>40</v>
      </c>
      <c r="W50" s="38">
        <v>0</v>
      </c>
      <c r="X50" s="38">
        <v>39</v>
      </c>
      <c r="Y50" s="44">
        <v>0</v>
      </c>
      <c r="Z50" s="10">
        <f t="shared" si="4"/>
        <v>39</v>
      </c>
      <c r="AA50" s="38">
        <v>0</v>
      </c>
      <c r="AB50" s="38">
        <v>39</v>
      </c>
      <c r="AC50" s="44">
        <v>0</v>
      </c>
      <c r="AD50" s="10">
        <f t="shared" si="5"/>
        <v>39</v>
      </c>
      <c r="AE50" s="38">
        <v>0</v>
      </c>
      <c r="AF50" s="38">
        <v>39</v>
      </c>
      <c r="AG50" s="44">
        <v>0</v>
      </c>
      <c r="AH50" s="10">
        <f t="shared" si="6"/>
        <v>39</v>
      </c>
      <c r="AI50" s="38">
        <v>0</v>
      </c>
      <c r="AJ50" s="38">
        <v>40</v>
      </c>
      <c r="AK50" s="44">
        <v>0</v>
      </c>
      <c r="AL50" s="10">
        <f t="shared" si="7"/>
        <v>40</v>
      </c>
      <c r="AM50" s="38">
        <v>0</v>
      </c>
      <c r="AN50" s="38">
        <v>40</v>
      </c>
      <c r="AO50" s="44">
        <v>0</v>
      </c>
      <c r="AP50" s="10">
        <f t="shared" si="8"/>
        <v>40</v>
      </c>
      <c r="AQ50" s="38">
        <v>0</v>
      </c>
      <c r="AR50" s="38">
        <v>40</v>
      </c>
      <c r="AS50" s="44">
        <v>0</v>
      </c>
      <c r="AT50" s="10">
        <f t="shared" si="9"/>
        <v>40</v>
      </c>
      <c r="AU50" s="38">
        <v>0</v>
      </c>
      <c r="AV50" s="38">
        <v>40</v>
      </c>
      <c r="AW50" s="44">
        <v>0</v>
      </c>
      <c r="AX50" s="51">
        <f t="shared" si="10"/>
        <v>40</v>
      </c>
      <c r="AY50" s="38">
        <v>0</v>
      </c>
      <c r="AZ50" s="38">
        <v>40</v>
      </c>
      <c r="BA50" s="44">
        <v>0</v>
      </c>
      <c r="BB50" s="51">
        <f t="shared" si="11"/>
        <v>40</v>
      </c>
      <c r="BC50" s="15">
        <f t="shared" si="12"/>
        <v>1.0256410256410255</v>
      </c>
      <c r="BD50" s="35" t="str">
        <f t="shared" si="13"/>
        <v>↓</v>
      </c>
      <c r="BE50" s="33">
        <v>1.0540540540540539</v>
      </c>
    </row>
    <row r="51" spans="1:57" ht="15" customHeight="1" x14ac:dyDescent="0.15">
      <c r="A51" s="10" t="s">
        <v>3</v>
      </c>
      <c r="B51" s="14" t="s">
        <v>2</v>
      </c>
      <c r="C51" s="14" t="s">
        <v>39</v>
      </c>
      <c r="D51" s="29">
        <v>32</v>
      </c>
      <c r="E51" s="13" t="s">
        <v>38</v>
      </c>
      <c r="F51" s="13">
        <v>46</v>
      </c>
      <c r="G51" s="38">
        <v>0</v>
      </c>
      <c r="H51" s="38">
        <v>14</v>
      </c>
      <c r="I51" s="44">
        <v>0</v>
      </c>
      <c r="J51" s="10">
        <f t="shared" si="0"/>
        <v>14</v>
      </c>
      <c r="K51" s="38">
        <v>0</v>
      </c>
      <c r="L51" s="38">
        <v>14</v>
      </c>
      <c r="M51" s="41">
        <v>0</v>
      </c>
      <c r="N51" s="10">
        <f t="shared" si="1"/>
        <v>14</v>
      </c>
      <c r="O51" s="38">
        <v>0</v>
      </c>
      <c r="P51" s="38">
        <v>14</v>
      </c>
      <c r="Q51" s="44">
        <v>0</v>
      </c>
      <c r="R51" s="10">
        <f t="shared" si="2"/>
        <v>14</v>
      </c>
      <c r="S51" s="38">
        <v>0</v>
      </c>
      <c r="T51" s="38">
        <v>14</v>
      </c>
      <c r="U51" s="41">
        <v>0</v>
      </c>
      <c r="V51" s="10">
        <f t="shared" si="3"/>
        <v>14</v>
      </c>
      <c r="W51" s="38">
        <v>0</v>
      </c>
      <c r="X51" s="38">
        <v>13</v>
      </c>
      <c r="Y51" s="44">
        <v>0</v>
      </c>
      <c r="Z51" s="10">
        <f t="shared" si="4"/>
        <v>13</v>
      </c>
      <c r="AA51" s="38">
        <v>0</v>
      </c>
      <c r="AB51" s="38">
        <v>13</v>
      </c>
      <c r="AC51" s="44">
        <v>0</v>
      </c>
      <c r="AD51" s="10">
        <f t="shared" si="5"/>
        <v>13</v>
      </c>
      <c r="AE51" s="38">
        <v>0</v>
      </c>
      <c r="AF51" s="38">
        <v>13</v>
      </c>
      <c r="AG51" s="44">
        <v>0</v>
      </c>
      <c r="AH51" s="10">
        <f t="shared" si="6"/>
        <v>13</v>
      </c>
      <c r="AI51" s="38">
        <v>0</v>
      </c>
      <c r="AJ51" s="38">
        <v>12</v>
      </c>
      <c r="AK51" s="44">
        <v>0</v>
      </c>
      <c r="AL51" s="10">
        <f t="shared" si="7"/>
        <v>12</v>
      </c>
      <c r="AM51" s="38">
        <v>0</v>
      </c>
      <c r="AN51" s="38">
        <v>12</v>
      </c>
      <c r="AO51" s="44">
        <v>0</v>
      </c>
      <c r="AP51" s="10">
        <f t="shared" si="8"/>
        <v>12</v>
      </c>
      <c r="AQ51" s="38">
        <v>0</v>
      </c>
      <c r="AR51" s="38">
        <v>12</v>
      </c>
      <c r="AS51" s="44">
        <v>0</v>
      </c>
      <c r="AT51" s="10">
        <f t="shared" si="9"/>
        <v>12</v>
      </c>
      <c r="AU51" s="38">
        <v>0</v>
      </c>
      <c r="AV51" s="38">
        <v>12</v>
      </c>
      <c r="AW51" s="44">
        <v>0</v>
      </c>
      <c r="AX51" s="51">
        <f t="shared" si="10"/>
        <v>12</v>
      </c>
      <c r="AY51" s="38">
        <v>0</v>
      </c>
      <c r="AZ51" s="38">
        <v>12</v>
      </c>
      <c r="BA51" s="44">
        <v>0</v>
      </c>
      <c r="BB51" s="51">
        <f t="shared" si="11"/>
        <v>12</v>
      </c>
      <c r="BC51" s="15">
        <f t="shared" si="12"/>
        <v>0.2608695652173913</v>
      </c>
      <c r="BD51" s="35" t="str">
        <f t="shared" si="13"/>
        <v>↓</v>
      </c>
      <c r="BE51" s="33">
        <v>0.30612244897959184</v>
      </c>
    </row>
    <row r="52" spans="1:57" ht="15" customHeight="1" x14ac:dyDescent="0.15">
      <c r="A52" s="10" t="s">
        <v>3</v>
      </c>
      <c r="B52" s="14" t="s">
        <v>2</v>
      </c>
      <c r="C52" s="14" t="s">
        <v>37</v>
      </c>
      <c r="D52" s="29">
        <v>66</v>
      </c>
      <c r="E52" s="13" t="s">
        <v>36</v>
      </c>
      <c r="F52" s="13">
        <v>29</v>
      </c>
      <c r="G52" s="38">
        <v>2</v>
      </c>
      <c r="H52" s="38">
        <v>12</v>
      </c>
      <c r="I52" s="44">
        <v>1</v>
      </c>
      <c r="J52" s="10">
        <f t="shared" si="0"/>
        <v>15</v>
      </c>
      <c r="K52" s="38">
        <v>2</v>
      </c>
      <c r="L52" s="38">
        <v>12</v>
      </c>
      <c r="M52" s="41">
        <v>1</v>
      </c>
      <c r="N52" s="10">
        <f t="shared" si="1"/>
        <v>15</v>
      </c>
      <c r="O52" s="38">
        <v>2</v>
      </c>
      <c r="P52" s="38">
        <v>12</v>
      </c>
      <c r="Q52" s="44">
        <v>1</v>
      </c>
      <c r="R52" s="10">
        <f t="shared" si="2"/>
        <v>15</v>
      </c>
      <c r="S52" s="38">
        <v>2</v>
      </c>
      <c r="T52" s="38">
        <v>12</v>
      </c>
      <c r="U52" s="41">
        <v>1</v>
      </c>
      <c r="V52" s="10">
        <f t="shared" si="3"/>
        <v>15</v>
      </c>
      <c r="W52" s="38">
        <v>2</v>
      </c>
      <c r="X52" s="38">
        <v>12</v>
      </c>
      <c r="Y52" s="44">
        <v>1</v>
      </c>
      <c r="Z52" s="10">
        <f t="shared" si="4"/>
        <v>15</v>
      </c>
      <c r="AA52" s="38">
        <v>2</v>
      </c>
      <c r="AB52" s="38">
        <v>12</v>
      </c>
      <c r="AC52" s="44">
        <v>1</v>
      </c>
      <c r="AD52" s="10">
        <f t="shared" si="5"/>
        <v>15</v>
      </c>
      <c r="AE52" s="38">
        <v>2</v>
      </c>
      <c r="AF52" s="38">
        <v>12</v>
      </c>
      <c r="AG52" s="44">
        <v>1</v>
      </c>
      <c r="AH52" s="10">
        <f t="shared" si="6"/>
        <v>15</v>
      </c>
      <c r="AI52" s="38">
        <v>2</v>
      </c>
      <c r="AJ52" s="38">
        <v>12</v>
      </c>
      <c r="AK52" s="44">
        <v>1</v>
      </c>
      <c r="AL52" s="10">
        <f t="shared" si="7"/>
        <v>15</v>
      </c>
      <c r="AM52" s="38">
        <v>2</v>
      </c>
      <c r="AN52" s="38">
        <v>12</v>
      </c>
      <c r="AO52" s="44">
        <v>1</v>
      </c>
      <c r="AP52" s="10">
        <f t="shared" si="8"/>
        <v>15</v>
      </c>
      <c r="AQ52" s="38">
        <v>2</v>
      </c>
      <c r="AR52" s="38">
        <v>12</v>
      </c>
      <c r="AS52" s="44">
        <v>1</v>
      </c>
      <c r="AT52" s="10">
        <f t="shared" si="9"/>
        <v>15</v>
      </c>
      <c r="AU52" s="38">
        <v>2</v>
      </c>
      <c r="AV52" s="38">
        <v>12</v>
      </c>
      <c r="AW52" s="44">
        <v>1</v>
      </c>
      <c r="AX52" s="51">
        <f t="shared" si="10"/>
        <v>15</v>
      </c>
      <c r="AY52" s="38">
        <v>2</v>
      </c>
      <c r="AZ52" s="38">
        <v>12</v>
      </c>
      <c r="BA52" s="44">
        <v>1</v>
      </c>
      <c r="BB52" s="51">
        <f t="shared" si="11"/>
        <v>15</v>
      </c>
      <c r="BC52" s="15">
        <f t="shared" si="12"/>
        <v>0.51724137931034486</v>
      </c>
      <c r="BD52" s="35" t="str">
        <f t="shared" si="13"/>
        <v>↓</v>
      </c>
      <c r="BE52" s="33">
        <v>0.58620689655172409</v>
      </c>
    </row>
    <row r="53" spans="1:57" ht="15" customHeight="1" x14ac:dyDescent="0.15">
      <c r="A53" s="10" t="s">
        <v>3</v>
      </c>
      <c r="B53" s="14" t="s">
        <v>2</v>
      </c>
      <c r="C53" s="14" t="s">
        <v>35</v>
      </c>
      <c r="D53" s="29">
        <v>96</v>
      </c>
      <c r="E53" s="13" t="s">
        <v>34</v>
      </c>
      <c r="F53" s="13">
        <v>49</v>
      </c>
      <c r="G53" s="38">
        <v>0</v>
      </c>
      <c r="H53" s="38">
        <v>5</v>
      </c>
      <c r="I53" s="44">
        <v>1</v>
      </c>
      <c r="J53" s="10">
        <f t="shared" si="0"/>
        <v>6</v>
      </c>
      <c r="K53" s="38">
        <v>0</v>
      </c>
      <c r="L53" s="38">
        <v>5</v>
      </c>
      <c r="M53" s="48">
        <v>1</v>
      </c>
      <c r="N53" s="10">
        <f t="shared" si="1"/>
        <v>6</v>
      </c>
      <c r="O53" s="38">
        <v>0</v>
      </c>
      <c r="P53" s="38">
        <v>5</v>
      </c>
      <c r="Q53" s="44">
        <v>1</v>
      </c>
      <c r="R53" s="10">
        <f t="shared" si="2"/>
        <v>6</v>
      </c>
      <c r="S53" s="38">
        <v>0</v>
      </c>
      <c r="T53" s="38">
        <v>7</v>
      </c>
      <c r="U53" s="48">
        <v>1</v>
      </c>
      <c r="V53" s="10">
        <f t="shared" si="3"/>
        <v>8</v>
      </c>
      <c r="W53" s="38">
        <v>0</v>
      </c>
      <c r="X53" s="38">
        <v>7</v>
      </c>
      <c r="Y53" s="44">
        <v>1</v>
      </c>
      <c r="Z53" s="10">
        <f t="shared" si="4"/>
        <v>8</v>
      </c>
      <c r="AA53" s="38">
        <v>0</v>
      </c>
      <c r="AB53" s="38">
        <v>7</v>
      </c>
      <c r="AC53" s="44">
        <v>1</v>
      </c>
      <c r="AD53" s="10">
        <f t="shared" si="5"/>
        <v>8</v>
      </c>
      <c r="AE53" s="38">
        <v>0</v>
      </c>
      <c r="AF53" s="38">
        <v>7</v>
      </c>
      <c r="AG53" s="44">
        <v>1</v>
      </c>
      <c r="AH53" s="10">
        <f t="shared" si="6"/>
        <v>8</v>
      </c>
      <c r="AI53" s="38">
        <v>0</v>
      </c>
      <c r="AJ53" s="38">
        <v>7</v>
      </c>
      <c r="AK53" s="44">
        <v>1</v>
      </c>
      <c r="AL53" s="10">
        <f t="shared" si="7"/>
        <v>8</v>
      </c>
      <c r="AM53" s="38">
        <v>0</v>
      </c>
      <c r="AN53" s="38">
        <v>7</v>
      </c>
      <c r="AO53" s="44">
        <v>1</v>
      </c>
      <c r="AP53" s="10">
        <f t="shared" si="8"/>
        <v>8</v>
      </c>
      <c r="AQ53" s="38">
        <v>0</v>
      </c>
      <c r="AR53" s="38">
        <v>6</v>
      </c>
      <c r="AS53" s="44">
        <v>1</v>
      </c>
      <c r="AT53" s="10">
        <f t="shared" si="9"/>
        <v>7</v>
      </c>
      <c r="AU53" s="38">
        <v>0</v>
      </c>
      <c r="AV53" s="38">
        <v>6</v>
      </c>
      <c r="AW53" s="44">
        <v>1</v>
      </c>
      <c r="AX53" s="51">
        <f t="shared" si="10"/>
        <v>7</v>
      </c>
      <c r="AY53" s="38">
        <v>0</v>
      </c>
      <c r="AZ53" s="38">
        <v>7</v>
      </c>
      <c r="BA53" s="44">
        <v>1</v>
      </c>
      <c r="BB53" s="51">
        <f t="shared" si="11"/>
        <v>8</v>
      </c>
      <c r="BC53" s="15">
        <f t="shared" si="12"/>
        <v>0.16326530612244897</v>
      </c>
      <c r="BD53" s="35" t="str">
        <f t="shared" si="13"/>
        <v>↑</v>
      </c>
      <c r="BE53" s="49">
        <v>0.16</v>
      </c>
    </row>
    <row r="54" spans="1:57" ht="15" customHeight="1" x14ac:dyDescent="0.15">
      <c r="A54" s="10" t="s">
        <v>3</v>
      </c>
      <c r="B54" s="14" t="s">
        <v>2</v>
      </c>
      <c r="C54" s="14" t="s">
        <v>33</v>
      </c>
      <c r="D54" s="29">
        <v>84</v>
      </c>
      <c r="E54" s="13" t="s">
        <v>32</v>
      </c>
      <c r="F54" s="13">
        <v>14</v>
      </c>
      <c r="G54" s="38">
        <v>0</v>
      </c>
      <c r="H54" s="38">
        <v>6</v>
      </c>
      <c r="I54" s="44">
        <v>3</v>
      </c>
      <c r="J54" s="10">
        <f t="shared" si="0"/>
        <v>9</v>
      </c>
      <c r="K54" s="38">
        <v>0</v>
      </c>
      <c r="L54" s="38">
        <v>6</v>
      </c>
      <c r="M54" s="41">
        <v>3</v>
      </c>
      <c r="N54" s="10">
        <f t="shared" si="1"/>
        <v>9</v>
      </c>
      <c r="O54" s="38">
        <v>0</v>
      </c>
      <c r="P54" s="38">
        <v>6</v>
      </c>
      <c r="Q54" s="44">
        <v>3</v>
      </c>
      <c r="R54" s="10">
        <f t="shared" si="2"/>
        <v>9</v>
      </c>
      <c r="S54" s="38">
        <v>0</v>
      </c>
      <c r="T54" s="38">
        <v>6</v>
      </c>
      <c r="U54" s="41">
        <v>3</v>
      </c>
      <c r="V54" s="10">
        <f t="shared" si="3"/>
        <v>9</v>
      </c>
      <c r="W54" s="38">
        <v>0</v>
      </c>
      <c r="X54" s="38">
        <v>5</v>
      </c>
      <c r="Y54" s="44">
        <v>3</v>
      </c>
      <c r="Z54" s="10">
        <f t="shared" si="4"/>
        <v>8</v>
      </c>
      <c r="AA54" s="38">
        <v>0</v>
      </c>
      <c r="AB54" s="38">
        <v>5</v>
      </c>
      <c r="AC54" s="44">
        <v>3</v>
      </c>
      <c r="AD54" s="10">
        <f t="shared" si="5"/>
        <v>8</v>
      </c>
      <c r="AE54" s="38">
        <v>0</v>
      </c>
      <c r="AF54" s="38">
        <v>4</v>
      </c>
      <c r="AG54" s="44">
        <v>3</v>
      </c>
      <c r="AH54" s="10">
        <f t="shared" si="6"/>
        <v>7</v>
      </c>
      <c r="AI54" s="38">
        <v>0</v>
      </c>
      <c r="AJ54" s="38">
        <v>4</v>
      </c>
      <c r="AK54" s="44">
        <v>3</v>
      </c>
      <c r="AL54" s="10">
        <f t="shared" si="7"/>
        <v>7</v>
      </c>
      <c r="AM54" s="38">
        <v>0</v>
      </c>
      <c r="AN54" s="38">
        <v>4</v>
      </c>
      <c r="AO54" s="44">
        <v>3</v>
      </c>
      <c r="AP54" s="10">
        <f t="shared" si="8"/>
        <v>7</v>
      </c>
      <c r="AQ54" s="38">
        <v>0</v>
      </c>
      <c r="AR54" s="38">
        <v>4</v>
      </c>
      <c r="AS54" s="44">
        <v>3</v>
      </c>
      <c r="AT54" s="10">
        <f t="shared" si="9"/>
        <v>7</v>
      </c>
      <c r="AU54" s="38">
        <v>0</v>
      </c>
      <c r="AV54" s="38">
        <v>4</v>
      </c>
      <c r="AW54" s="44">
        <v>3</v>
      </c>
      <c r="AX54" s="51">
        <f t="shared" si="10"/>
        <v>7</v>
      </c>
      <c r="AY54" s="38">
        <v>0</v>
      </c>
      <c r="AZ54" s="38">
        <v>4</v>
      </c>
      <c r="BA54" s="44">
        <v>3</v>
      </c>
      <c r="BB54" s="51">
        <f t="shared" si="11"/>
        <v>7</v>
      </c>
      <c r="BC54" s="15">
        <f t="shared" si="12"/>
        <v>0.5</v>
      </c>
      <c r="BD54" s="35" t="str">
        <f t="shared" si="13"/>
        <v>↓</v>
      </c>
      <c r="BE54" s="33">
        <v>0.6428571428571429</v>
      </c>
    </row>
    <row r="55" spans="1:57" ht="15" customHeight="1" x14ac:dyDescent="0.15">
      <c r="A55" s="10" t="s">
        <v>3</v>
      </c>
      <c r="B55" s="14" t="s">
        <v>2</v>
      </c>
      <c r="C55" s="14" t="s">
        <v>31</v>
      </c>
      <c r="D55" s="29">
        <v>16</v>
      </c>
      <c r="E55" s="13" t="s">
        <v>30</v>
      </c>
      <c r="F55" s="13">
        <v>36</v>
      </c>
      <c r="G55" s="38">
        <v>0</v>
      </c>
      <c r="H55" s="38">
        <v>1</v>
      </c>
      <c r="I55" s="44">
        <v>0</v>
      </c>
      <c r="J55" s="10">
        <f t="shared" si="0"/>
        <v>1</v>
      </c>
      <c r="K55" s="38">
        <v>0</v>
      </c>
      <c r="L55" s="38">
        <v>1</v>
      </c>
      <c r="M55" s="41">
        <v>0</v>
      </c>
      <c r="N55" s="10">
        <f t="shared" si="1"/>
        <v>1</v>
      </c>
      <c r="O55" s="38">
        <v>0</v>
      </c>
      <c r="P55" s="38">
        <v>1</v>
      </c>
      <c r="Q55" s="44">
        <v>0</v>
      </c>
      <c r="R55" s="10">
        <f t="shared" si="2"/>
        <v>1</v>
      </c>
      <c r="S55" s="38">
        <v>0</v>
      </c>
      <c r="T55" s="38">
        <v>1</v>
      </c>
      <c r="U55" s="41">
        <v>0</v>
      </c>
      <c r="V55" s="10">
        <f t="shared" si="3"/>
        <v>1</v>
      </c>
      <c r="W55" s="38">
        <v>0</v>
      </c>
      <c r="X55" s="38">
        <v>1</v>
      </c>
      <c r="Y55" s="44">
        <v>0</v>
      </c>
      <c r="Z55" s="10">
        <f t="shared" si="4"/>
        <v>1</v>
      </c>
      <c r="AA55" s="38">
        <v>0</v>
      </c>
      <c r="AB55" s="38">
        <v>1</v>
      </c>
      <c r="AC55" s="44">
        <v>0</v>
      </c>
      <c r="AD55" s="10">
        <f t="shared" si="5"/>
        <v>1</v>
      </c>
      <c r="AE55" s="38">
        <v>0</v>
      </c>
      <c r="AF55" s="38">
        <v>1</v>
      </c>
      <c r="AG55" s="44">
        <v>0</v>
      </c>
      <c r="AH55" s="10">
        <f t="shared" si="6"/>
        <v>1</v>
      </c>
      <c r="AI55" s="38">
        <v>0</v>
      </c>
      <c r="AJ55" s="38">
        <v>1</v>
      </c>
      <c r="AK55" s="44">
        <v>0</v>
      </c>
      <c r="AL55" s="10">
        <f t="shared" si="7"/>
        <v>1</v>
      </c>
      <c r="AM55" s="38">
        <v>0</v>
      </c>
      <c r="AN55" s="38">
        <v>1</v>
      </c>
      <c r="AO55" s="44">
        <v>0</v>
      </c>
      <c r="AP55" s="10">
        <f t="shared" si="8"/>
        <v>1</v>
      </c>
      <c r="AQ55" s="38">
        <v>0</v>
      </c>
      <c r="AR55" s="38">
        <v>1</v>
      </c>
      <c r="AS55" s="44">
        <v>0</v>
      </c>
      <c r="AT55" s="10">
        <f t="shared" si="9"/>
        <v>1</v>
      </c>
      <c r="AU55" s="38">
        <v>0</v>
      </c>
      <c r="AV55" s="38">
        <v>1</v>
      </c>
      <c r="AW55" s="44">
        <v>0</v>
      </c>
      <c r="AX55" s="51">
        <f t="shared" si="10"/>
        <v>1</v>
      </c>
      <c r="AY55" s="38">
        <v>0</v>
      </c>
      <c r="AZ55" s="38">
        <v>1</v>
      </c>
      <c r="BA55" s="44">
        <v>0</v>
      </c>
      <c r="BB55" s="51">
        <f t="shared" si="11"/>
        <v>1</v>
      </c>
      <c r="BC55" s="15">
        <f t="shared" si="12"/>
        <v>2.7777777777777776E-2</v>
      </c>
      <c r="BD55" s="35" t="str">
        <f t="shared" si="13"/>
        <v>↑</v>
      </c>
      <c r="BE55" s="33">
        <v>2.7027027027027029E-2</v>
      </c>
    </row>
    <row r="56" spans="1:57" ht="15" customHeight="1" x14ac:dyDescent="0.15">
      <c r="A56" s="10" t="s">
        <v>3</v>
      </c>
      <c r="B56" s="14" t="s">
        <v>2</v>
      </c>
      <c r="C56" s="14" t="s">
        <v>29</v>
      </c>
      <c r="D56" s="29">
        <v>114</v>
      </c>
      <c r="E56" s="13" t="s">
        <v>28</v>
      </c>
      <c r="F56" s="13">
        <v>47</v>
      </c>
      <c r="G56" s="38">
        <v>2</v>
      </c>
      <c r="H56" s="38">
        <v>10</v>
      </c>
      <c r="I56" s="44">
        <v>1</v>
      </c>
      <c r="J56" s="10">
        <f t="shared" si="0"/>
        <v>13</v>
      </c>
      <c r="K56" s="38">
        <v>2</v>
      </c>
      <c r="L56" s="38">
        <v>10</v>
      </c>
      <c r="M56" s="41">
        <v>1</v>
      </c>
      <c r="N56" s="10">
        <f t="shared" si="1"/>
        <v>13</v>
      </c>
      <c r="O56" s="38">
        <v>2</v>
      </c>
      <c r="P56" s="38">
        <v>10</v>
      </c>
      <c r="Q56" s="44">
        <v>1</v>
      </c>
      <c r="R56" s="10">
        <f t="shared" si="2"/>
        <v>13</v>
      </c>
      <c r="S56" s="38">
        <v>2</v>
      </c>
      <c r="T56" s="38">
        <v>10</v>
      </c>
      <c r="U56" s="41">
        <v>1</v>
      </c>
      <c r="V56" s="10">
        <f t="shared" si="3"/>
        <v>13</v>
      </c>
      <c r="W56" s="38">
        <v>2</v>
      </c>
      <c r="X56" s="38">
        <v>10</v>
      </c>
      <c r="Y56" s="44">
        <v>1</v>
      </c>
      <c r="Z56" s="10">
        <f t="shared" si="4"/>
        <v>13</v>
      </c>
      <c r="AA56" s="38">
        <v>2</v>
      </c>
      <c r="AB56" s="38">
        <v>8</v>
      </c>
      <c r="AC56" s="44">
        <v>1</v>
      </c>
      <c r="AD56" s="10">
        <f t="shared" si="5"/>
        <v>11</v>
      </c>
      <c r="AE56" s="38">
        <v>2</v>
      </c>
      <c r="AF56" s="38">
        <v>8</v>
      </c>
      <c r="AG56" s="44">
        <v>1</v>
      </c>
      <c r="AH56" s="10">
        <f t="shared" si="6"/>
        <v>11</v>
      </c>
      <c r="AI56" s="38">
        <v>2</v>
      </c>
      <c r="AJ56" s="38">
        <v>8</v>
      </c>
      <c r="AK56" s="44">
        <v>1</v>
      </c>
      <c r="AL56" s="10">
        <f t="shared" si="7"/>
        <v>11</v>
      </c>
      <c r="AM56" s="38">
        <v>2</v>
      </c>
      <c r="AN56" s="38">
        <v>8</v>
      </c>
      <c r="AO56" s="44">
        <v>1</v>
      </c>
      <c r="AP56" s="10">
        <f t="shared" si="8"/>
        <v>11</v>
      </c>
      <c r="AQ56" s="38">
        <v>2</v>
      </c>
      <c r="AR56" s="38">
        <v>8</v>
      </c>
      <c r="AS56" s="44">
        <v>1</v>
      </c>
      <c r="AT56" s="10">
        <f t="shared" si="9"/>
        <v>11</v>
      </c>
      <c r="AU56" s="38">
        <v>2</v>
      </c>
      <c r="AV56" s="38">
        <v>8</v>
      </c>
      <c r="AW56" s="44">
        <v>1</v>
      </c>
      <c r="AX56" s="51">
        <f t="shared" si="10"/>
        <v>11</v>
      </c>
      <c r="AY56" s="38">
        <v>2</v>
      </c>
      <c r="AZ56" s="38">
        <v>8</v>
      </c>
      <c r="BA56" s="44">
        <v>1</v>
      </c>
      <c r="BB56" s="51">
        <f t="shared" si="11"/>
        <v>11</v>
      </c>
      <c r="BC56" s="15">
        <f t="shared" si="12"/>
        <v>0.23404255319148937</v>
      </c>
      <c r="BD56" s="35" t="str">
        <f t="shared" si="13"/>
        <v>↓</v>
      </c>
      <c r="BE56" s="33">
        <v>0.25531914893617019</v>
      </c>
    </row>
    <row r="57" spans="1:57" ht="15" customHeight="1" x14ac:dyDescent="0.15">
      <c r="A57" s="10" t="s">
        <v>3</v>
      </c>
      <c r="B57" s="14" t="s">
        <v>2</v>
      </c>
      <c r="C57" s="14" t="s">
        <v>27</v>
      </c>
      <c r="D57" s="29">
        <v>112</v>
      </c>
      <c r="E57" s="13" t="s">
        <v>26</v>
      </c>
      <c r="F57" s="13">
        <v>20</v>
      </c>
      <c r="G57" s="38">
        <v>1</v>
      </c>
      <c r="H57" s="38">
        <v>2</v>
      </c>
      <c r="I57" s="44">
        <v>4</v>
      </c>
      <c r="J57" s="10">
        <f t="shared" si="0"/>
        <v>7</v>
      </c>
      <c r="K57" s="38">
        <v>1</v>
      </c>
      <c r="L57" s="38">
        <v>2</v>
      </c>
      <c r="M57" s="41">
        <v>4</v>
      </c>
      <c r="N57" s="10">
        <f t="shared" si="1"/>
        <v>7</v>
      </c>
      <c r="O57" s="38">
        <v>1</v>
      </c>
      <c r="P57" s="38">
        <v>2</v>
      </c>
      <c r="Q57" s="44">
        <v>4</v>
      </c>
      <c r="R57" s="10">
        <f t="shared" si="2"/>
        <v>7</v>
      </c>
      <c r="S57" s="38">
        <v>1</v>
      </c>
      <c r="T57" s="38">
        <v>2</v>
      </c>
      <c r="U57" s="41">
        <v>4</v>
      </c>
      <c r="V57" s="10">
        <f t="shared" si="3"/>
        <v>7</v>
      </c>
      <c r="W57" s="38">
        <v>1</v>
      </c>
      <c r="X57" s="38">
        <v>2</v>
      </c>
      <c r="Y57" s="44">
        <v>4</v>
      </c>
      <c r="Z57" s="10">
        <f t="shared" si="4"/>
        <v>7</v>
      </c>
      <c r="AA57" s="38">
        <v>1</v>
      </c>
      <c r="AB57" s="38">
        <v>2</v>
      </c>
      <c r="AC57" s="44">
        <v>4</v>
      </c>
      <c r="AD57" s="10">
        <f t="shared" si="5"/>
        <v>7</v>
      </c>
      <c r="AE57" s="38">
        <v>1</v>
      </c>
      <c r="AF57" s="38">
        <v>2</v>
      </c>
      <c r="AG57" s="44">
        <v>4</v>
      </c>
      <c r="AH57" s="10">
        <f t="shared" si="6"/>
        <v>7</v>
      </c>
      <c r="AI57" s="38">
        <v>1</v>
      </c>
      <c r="AJ57" s="38">
        <v>2</v>
      </c>
      <c r="AK57" s="44">
        <v>4</v>
      </c>
      <c r="AL57" s="10">
        <f t="shared" si="7"/>
        <v>7</v>
      </c>
      <c r="AM57" s="38">
        <v>1</v>
      </c>
      <c r="AN57" s="38">
        <v>2</v>
      </c>
      <c r="AO57" s="44">
        <v>4</v>
      </c>
      <c r="AP57" s="10">
        <f t="shared" si="8"/>
        <v>7</v>
      </c>
      <c r="AQ57" s="38">
        <v>1</v>
      </c>
      <c r="AR57" s="38">
        <v>2</v>
      </c>
      <c r="AS57" s="44">
        <v>4</v>
      </c>
      <c r="AT57" s="10">
        <f t="shared" si="9"/>
        <v>7</v>
      </c>
      <c r="AU57" s="38">
        <v>1</v>
      </c>
      <c r="AV57" s="38">
        <v>2</v>
      </c>
      <c r="AW57" s="44">
        <v>4</v>
      </c>
      <c r="AX57" s="51">
        <f t="shared" si="10"/>
        <v>7</v>
      </c>
      <c r="AY57" s="38">
        <v>1</v>
      </c>
      <c r="AZ57" s="38">
        <v>2</v>
      </c>
      <c r="BA57" s="44">
        <v>4</v>
      </c>
      <c r="BB57" s="51">
        <f t="shared" si="11"/>
        <v>7</v>
      </c>
      <c r="BC57" s="15">
        <f t="shared" si="12"/>
        <v>0.35</v>
      </c>
      <c r="BD57" s="35" t="str">
        <f t="shared" si="13"/>
        <v>↓</v>
      </c>
      <c r="BE57" s="33">
        <v>0.36363636363636365</v>
      </c>
    </row>
    <row r="58" spans="1:57" ht="15" customHeight="1" x14ac:dyDescent="0.15">
      <c r="A58" s="10" t="s">
        <v>3</v>
      </c>
      <c r="B58" s="14" t="s">
        <v>2</v>
      </c>
      <c r="C58" s="14" t="s">
        <v>25</v>
      </c>
      <c r="D58" s="29">
        <v>75</v>
      </c>
      <c r="E58" s="13" t="s">
        <v>24</v>
      </c>
      <c r="F58" s="13">
        <v>39</v>
      </c>
      <c r="G58" s="38">
        <v>0</v>
      </c>
      <c r="H58" s="38">
        <v>19</v>
      </c>
      <c r="I58" s="44">
        <v>0</v>
      </c>
      <c r="J58" s="10">
        <f t="shared" si="0"/>
        <v>19</v>
      </c>
      <c r="K58" s="38">
        <v>0</v>
      </c>
      <c r="L58" s="38">
        <v>19</v>
      </c>
      <c r="M58" s="41">
        <v>0</v>
      </c>
      <c r="N58" s="10">
        <f t="shared" si="1"/>
        <v>19</v>
      </c>
      <c r="O58" s="38">
        <v>0</v>
      </c>
      <c r="P58" s="38">
        <v>19</v>
      </c>
      <c r="Q58" s="44">
        <v>0</v>
      </c>
      <c r="R58" s="10">
        <f t="shared" si="2"/>
        <v>19</v>
      </c>
      <c r="S58" s="38">
        <v>0</v>
      </c>
      <c r="T58" s="38">
        <v>19</v>
      </c>
      <c r="U58" s="41">
        <v>0</v>
      </c>
      <c r="V58" s="10">
        <f t="shared" si="3"/>
        <v>19</v>
      </c>
      <c r="W58" s="38">
        <v>0</v>
      </c>
      <c r="X58" s="38">
        <v>19</v>
      </c>
      <c r="Y58" s="44">
        <v>0</v>
      </c>
      <c r="Z58" s="10">
        <f t="shared" si="4"/>
        <v>19</v>
      </c>
      <c r="AA58" s="38">
        <v>0</v>
      </c>
      <c r="AB58" s="38">
        <v>19</v>
      </c>
      <c r="AC58" s="44">
        <v>0</v>
      </c>
      <c r="AD58" s="10">
        <f t="shared" si="5"/>
        <v>19</v>
      </c>
      <c r="AE58" s="38">
        <v>0</v>
      </c>
      <c r="AF58" s="38">
        <v>19</v>
      </c>
      <c r="AG58" s="44">
        <v>0</v>
      </c>
      <c r="AH58" s="10">
        <f t="shared" si="6"/>
        <v>19</v>
      </c>
      <c r="AI58" s="38">
        <v>0</v>
      </c>
      <c r="AJ58" s="38">
        <v>19</v>
      </c>
      <c r="AK58" s="44">
        <v>0</v>
      </c>
      <c r="AL58" s="10">
        <f t="shared" si="7"/>
        <v>19</v>
      </c>
      <c r="AM58" s="38">
        <v>0</v>
      </c>
      <c r="AN58" s="38">
        <v>19</v>
      </c>
      <c r="AO58" s="44">
        <v>0</v>
      </c>
      <c r="AP58" s="10">
        <f t="shared" si="8"/>
        <v>19</v>
      </c>
      <c r="AQ58" s="38">
        <v>0</v>
      </c>
      <c r="AR58" s="38">
        <v>19</v>
      </c>
      <c r="AS58" s="44">
        <v>0</v>
      </c>
      <c r="AT58" s="10">
        <f t="shared" si="9"/>
        <v>19</v>
      </c>
      <c r="AU58" s="38">
        <v>0</v>
      </c>
      <c r="AV58" s="38">
        <v>19</v>
      </c>
      <c r="AW58" s="44">
        <v>0</v>
      </c>
      <c r="AX58" s="51">
        <f t="shared" si="10"/>
        <v>19</v>
      </c>
      <c r="AY58" s="38">
        <v>0</v>
      </c>
      <c r="AZ58" s="38">
        <v>19</v>
      </c>
      <c r="BA58" s="44">
        <v>0</v>
      </c>
      <c r="BB58" s="51">
        <f t="shared" si="11"/>
        <v>19</v>
      </c>
      <c r="BC58" s="15">
        <f t="shared" si="12"/>
        <v>0.48717948717948717</v>
      </c>
      <c r="BD58" s="35" t="str">
        <f t="shared" si="13"/>
        <v>↓</v>
      </c>
      <c r="BE58" s="33">
        <v>0.5</v>
      </c>
    </row>
    <row r="59" spans="1:57" ht="15" customHeight="1" x14ac:dyDescent="0.15">
      <c r="A59" s="10" t="s">
        <v>3</v>
      </c>
      <c r="B59" s="14" t="s">
        <v>2</v>
      </c>
      <c r="C59" s="14" t="s">
        <v>23</v>
      </c>
      <c r="D59" s="29">
        <v>77</v>
      </c>
      <c r="E59" s="13" t="s">
        <v>22</v>
      </c>
      <c r="F59" s="13">
        <v>23</v>
      </c>
      <c r="G59" s="38">
        <v>0</v>
      </c>
      <c r="H59" s="38">
        <v>2</v>
      </c>
      <c r="I59" s="44">
        <v>0</v>
      </c>
      <c r="J59" s="10">
        <f t="shared" si="0"/>
        <v>2</v>
      </c>
      <c r="K59" s="38">
        <v>0</v>
      </c>
      <c r="L59" s="38">
        <v>2</v>
      </c>
      <c r="M59" s="41">
        <v>0</v>
      </c>
      <c r="N59" s="10">
        <f t="shared" si="1"/>
        <v>2</v>
      </c>
      <c r="O59" s="38">
        <v>0</v>
      </c>
      <c r="P59" s="38">
        <v>2</v>
      </c>
      <c r="Q59" s="44">
        <v>0</v>
      </c>
      <c r="R59" s="10">
        <f t="shared" si="2"/>
        <v>2</v>
      </c>
      <c r="S59" s="38">
        <v>0</v>
      </c>
      <c r="T59" s="38">
        <v>2</v>
      </c>
      <c r="U59" s="41">
        <v>0</v>
      </c>
      <c r="V59" s="10">
        <f t="shared" si="3"/>
        <v>2</v>
      </c>
      <c r="W59" s="38">
        <v>0</v>
      </c>
      <c r="X59" s="38">
        <v>2</v>
      </c>
      <c r="Y59" s="44">
        <v>0</v>
      </c>
      <c r="Z59" s="10">
        <f t="shared" si="4"/>
        <v>2</v>
      </c>
      <c r="AA59" s="38">
        <v>0</v>
      </c>
      <c r="AB59" s="38">
        <v>2</v>
      </c>
      <c r="AC59" s="44">
        <v>0</v>
      </c>
      <c r="AD59" s="10">
        <f t="shared" si="5"/>
        <v>2</v>
      </c>
      <c r="AE59" s="38">
        <v>0</v>
      </c>
      <c r="AF59" s="38">
        <v>2</v>
      </c>
      <c r="AG59" s="44">
        <v>0</v>
      </c>
      <c r="AH59" s="10">
        <f t="shared" si="6"/>
        <v>2</v>
      </c>
      <c r="AI59" s="38">
        <v>0</v>
      </c>
      <c r="AJ59" s="38">
        <v>2</v>
      </c>
      <c r="AK59" s="44">
        <v>0</v>
      </c>
      <c r="AL59" s="10">
        <f t="shared" si="7"/>
        <v>2</v>
      </c>
      <c r="AM59" s="38">
        <v>0</v>
      </c>
      <c r="AN59" s="38">
        <v>2</v>
      </c>
      <c r="AO59" s="44">
        <v>0</v>
      </c>
      <c r="AP59" s="10">
        <f t="shared" si="8"/>
        <v>2</v>
      </c>
      <c r="AQ59" s="38">
        <v>0</v>
      </c>
      <c r="AR59" s="38">
        <v>2</v>
      </c>
      <c r="AS59" s="44">
        <v>0</v>
      </c>
      <c r="AT59" s="10">
        <f t="shared" si="9"/>
        <v>2</v>
      </c>
      <c r="AU59" s="38">
        <v>0</v>
      </c>
      <c r="AV59" s="38">
        <v>2</v>
      </c>
      <c r="AW59" s="44">
        <v>0</v>
      </c>
      <c r="AX59" s="51">
        <f t="shared" si="10"/>
        <v>2</v>
      </c>
      <c r="AY59" s="38">
        <v>0</v>
      </c>
      <c r="AZ59" s="38">
        <v>2</v>
      </c>
      <c r="BA59" s="44">
        <v>0</v>
      </c>
      <c r="BB59" s="51">
        <f t="shared" si="11"/>
        <v>2</v>
      </c>
      <c r="BC59" s="15">
        <f t="shared" si="12"/>
        <v>8.6956521739130432E-2</v>
      </c>
      <c r="BD59" s="35" t="str">
        <f t="shared" si="13"/>
        <v>↑</v>
      </c>
      <c r="BE59" s="33">
        <v>8.3333333333333329E-2</v>
      </c>
    </row>
    <row r="60" spans="1:57" ht="15" customHeight="1" x14ac:dyDescent="0.15">
      <c r="A60" s="10" t="s">
        <v>3</v>
      </c>
      <c r="B60" s="14" t="s">
        <v>2</v>
      </c>
      <c r="C60" s="14" t="s">
        <v>21</v>
      </c>
      <c r="D60" s="29">
        <v>95</v>
      </c>
      <c r="E60" s="13" t="s">
        <v>20</v>
      </c>
      <c r="F60" s="13">
        <v>45</v>
      </c>
      <c r="G60" s="38">
        <v>1</v>
      </c>
      <c r="H60" s="38">
        <v>5</v>
      </c>
      <c r="I60" s="44">
        <v>6</v>
      </c>
      <c r="J60" s="10">
        <f t="shared" si="0"/>
        <v>12</v>
      </c>
      <c r="K60" s="38">
        <v>1</v>
      </c>
      <c r="L60" s="38">
        <v>5</v>
      </c>
      <c r="M60" s="41">
        <v>6</v>
      </c>
      <c r="N60" s="10">
        <f t="shared" si="1"/>
        <v>12</v>
      </c>
      <c r="O60" s="38">
        <v>1</v>
      </c>
      <c r="P60" s="38">
        <v>5</v>
      </c>
      <c r="Q60" s="44">
        <v>6</v>
      </c>
      <c r="R60" s="10">
        <f t="shared" si="2"/>
        <v>12</v>
      </c>
      <c r="S60" s="38">
        <v>1</v>
      </c>
      <c r="T60" s="38">
        <v>4</v>
      </c>
      <c r="U60" s="41">
        <v>6</v>
      </c>
      <c r="V60" s="10">
        <f t="shared" si="3"/>
        <v>11</v>
      </c>
      <c r="W60" s="38">
        <v>1</v>
      </c>
      <c r="X60" s="38">
        <v>4</v>
      </c>
      <c r="Y60" s="44">
        <v>6</v>
      </c>
      <c r="Z60" s="10">
        <f t="shared" si="4"/>
        <v>11</v>
      </c>
      <c r="AA60" s="38">
        <v>1</v>
      </c>
      <c r="AB60" s="38">
        <v>4</v>
      </c>
      <c r="AC60" s="44">
        <v>6</v>
      </c>
      <c r="AD60" s="10">
        <f t="shared" si="5"/>
        <v>11</v>
      </c>
      <c r="AE60" s="38">
        <v>1</v>
      </c>
      <c r="AF60" s="38">
        <v>4</v>
      </c>
      <c r="AG60" s="44">
        <v>6</v>
      </c>
      <c r="AH60" s="10">
        <f t="shared" si="6"/>
        <v>11</v>
      </c>
      <c r="AI60" s="38">
        <v>1</v>
      </c>
      <c r="AJ60" s="38">
        <v>4</v>
      </c>
      <c r="AK60" s="44">
        <v>6</v>
      </c>
      <c r="AL60" s="10">
        <f t="shared" si="7"/>
        <v>11</v>
      </c>
      <c r="AM60" s="38">
        <v>1</v>
      </c>
      <c r="AN60" s="38">
        <v>4</v>
      </c>
      <c r="AO60" s="44">
        <v>6</v>
      </c>
      <c r="AP60" s="10">
        <f t="shared" si="8"/>
        <v>11</v>
      </c>
      <c r="AQ60" s="38">
        <v>1</v>
      </c>
      <c r="AR60" s="38">
        <v>4</v>
      </c>
      <c r="AS60" s="44">
        <v>6</v>
      </c>
      <c r="AT60" s="10">
        <f t="shared" si="9"/>
        <v>11</v>
      </c>
      <c r="AU60" s="38">
        <v>1</v>
      </c>
      <c r="AV60" s="38">
        <v>4</v>
      </c>
      <c r="AW60" s="44">
        <v>6</v>
      </c>
      <c r="AX60" s="51">
        <f t="shared" si="10"/>
        <v>11</v>
      </c>
      <c r="AY60" s="38">
        <v>1</v>
      </c>
      <c r="AZ60" s="38">
        <v>4</v>
      </c>
      <c r="BA60" s="44">
        <v>6</v>
      </c>
      <c r="BB60" s="51">
        <f t="shared" si="11"/>
        <v>11</v>
      </c>
      <c r="BC60" s="15">
        <f t="shared" si="12"/>
        <v>0.24444444444444444</v>
      </c>
      <c r="BD60" s="35" t="str">
        <f t="shared" si="13"/>
        <v>↓</v>
      </c>
      <c r="BE60" s="33">
        <v>0.30434782608695654</v>
      </c>
    </row>
    <row r="61" spans="1:57" ht="15" customHeight="1" x14ac:dyDescent="0.15">
      <c r="A61" s="10" t="s">
        <v>3</v>
      </c>
      <c r="B61" s="14" t="s">
        <v>2</v>
      </c>
      <c r="C61" s="14" t="s">
        <v>19</v>
      </c>
      <c r="D61" s="29">
        <v>101</v>
      </c>
      <c r="E61" s="13" t="s">
        <v>18</v>
      </c>
      <c r="F61" s="13">
        <v>37</v>
      </c>
      <c r="G61" s="38">
        <v>0</v>
      </c>
      <c r="H61" s="38">
        <v>9</v>
      </c>
      <c r="I61" s="44">
        <v>0</v>
      </c>
      <c r="J61" s="10">
        <f t="shared" si="0"/>
        <v>9</v>
      </c>
      <c r="K61" s="38">
        <v>0</v>
      </c>
      <c r="L61" s="38">
        <v>9</v>
      </c>
      <c r="M61" s="41">
        <v>0</v>
      </c>
      <c r="N61" s="10">
        <f t="shared" si="1"/>
        <v>9</v>
      </c>
      <c r="O61" s="38">
        <v>0</v>
      </c>
      <c r="P61" s="38">
        <v>9</v>
      </c>
      <c r="Q61" s="44">
        <v>0</v>
      </c>
      <c r="R61" s="10">
        <f t="shared" si="2"/>
        <v>9</v>
      </c>
      <c r="S61" s="38">
        <v>0</v>
      </c>
      <c r="T61" s="38">
        <v>9</v>
      </c>
      <c r="U61" s="41">
        <v>0</v>
      </c>
      <c r="V61" s="10">
        <f t="shared" si="3"/>
        <v>9</v>
      </c>
      <c r="W61" s="38">
        <v>0</v>
      </c>
      <c r="X61" s="38">
        <v>9</v>
      </c>
      <c r="Y61" s="44">
        <v>0</v>
      </c>
      <c r="Z61" s="10">
        <f t="shared" si="4"/>
        <v>9</v>
      </c>
      <c r="AA61" s="38">
        <v>0</v>
      </c>
      <c r="AB61" s="38">
        <v>9</v>
      </c>
      <c r="AC61" s="44">
        <v>0</v>
      </c>
      <c r="AD61" s="10">
        <f t="shared" si="5"/>
        <v>9</v>
      </c>
      <c r="AE61" s="38">
        <v>0</v>
      </c>
      <c r="AF61" s="38">
        <v>9</v>
      </c>
      <c r="AG61" s="44">
        <v>0</v>
      </c>
      <c r="AH61" s="10">
        <f t="shared" si="6"/>
        <v>9</v>
      </c>
      <c r="AI61" s="38">
        <v>0</v>
      </c>
      <c r="AJ61" s="38">
        <v>9</v>
      </c>
      <c r="AK61" s="44">
        <v>0</v>
      </c>
      <c r="AL61" s="10">
        <f t="shared" si="7"/>
        <v>9</v>
      </c>
      <c r="AM61" s="38">
        <v>0</v>
      </c>
      <c r="AN61" s="38">
        <v>9</v>
      </c>
      <c r="AO61" s="44">
        <v>0</v>
      </c>
      <c r="AP61" s="10">
        <f t="shared" si="8"/>
        <v>9</v>
      </c>
      <c r="AQ61" s="38">
        <v>0</v>
      </c>
      <c r="AR61" s="38">
        <v>9</v>
      </c>
      <c r="AS61" s="44">
        <v>0</v>
      </c>
      <c r="AT61" s="10">
        <f t="shared" si="9"/>
        <v>9</v>
      </c>
      <c r="AU61" s="38">
        <v>0</v>
      </c>
      <c r="AV61" s="38">
        <v>9</v>
      </c>
      <c r="AW61" s="44">
        <v>0</v>
      </c>
      <c r="AX61" s="51">
        <f t="shared" si="10"/>
        <v>9</v>
      </c>
      <c r="AY61" s="38">
        <v>0</v>
      </c>
      <c r="AZ61" s="38">
        <v>9</v>
      </c>
      <c r="BA61" s="44">
        <v>0</v>
      </c>
      <c r="BB61" s="51">
        <f t="shared" si="11"/>
        <v>9</v>
      </c>
      <c r="BC61" s="15">
        <f t="shared" si="12"/>
        <v>0.24324324324324326</v>
      </c>
      <c r="BD61" s="35" t="str">
        <f t="shared" si="13"/>
        <v>↓</v>
      </c>
      <c r="BE61" s="33">
        <v>0.26470588235294118</v>
      </c>
    </row>
    <row r="62" spans="1:57" ht="15" customHeight="1" x14ac:dyDescent="0.15">
      <c r="A62" s="10" t="s">
        <v>3</v>
      </c>
      <c r="B62" s="14" t="s">
        <v>2</v>
      </c>
      <c r="C62" s="14" t="s">
        <v>17</v>
      </c>
      <c r="D62" s="29">
        <v>43</v>
      </c>
      <c r="E62" s="13" t="s">
        <v>16</v>
      </c>
      <c r="F62" s="13">
        <v>46</v>
      </c>
      <c r="G62" s="38">
        <v>0</v>
      </c>
      <c r="H62" s="38">
        <v>6</v>
      </c>
      <c r="I62" s="44">
        <v>1</v>
      </c>
      <c r="J62" s="10">
        <f t="shared" si="0"/>
        <v>7</v>
      </c>
      <c r="K62" s="38">
        <v>0</v>
      </c>
      <c r="L62" s="38">
        <v>6</v>
      </c>
      <c r="M62" s="41">
        <v>1</v>
      </c>
      <c r="N62" s="10">
        <f t="shared" si="1"/>
        <v>7</v>
      </c>
      <c r="O62" s="38">
        <v>0</v>
      </c>
      <c r="P62" s="38">
        <v>6</v>
      </c>
      <c r="Q62" s="44">
        <v>1</v>
      </c>
      <c r="R62" s="10">
        <f t="shared" si="2"/>
        <v>7</v>
      </c>
      <c r="S62" s="38">
        <v>0</v>
      </c>
      <c r="T62" s="38">
        <v>6</v>
      </c>
      <c r="U62" s="41">
        <v>1</v>
      </c>
      <c r="V62" s="10">
        <f t="shared" si="3"/>
        <v>7</v>
      </c>
      <c r="W62" s="38">
        <v>0</v>
      </c>
      <c r="X62" s="38">
        <v>6</v>
      </c>
      <c r="Y62" s="44">
        <v>1</v>
      </c>
      <c r="Z62" s="10">
        <f t="shared" si="4"/>
        <v>7</v>
      </c>
      <c r="AA62" s="38">
        <v>0</v>
      </c>
      <c r="AB62" s="38">
        <v>6</v>
      </c>
      <c r="AC62" s="44">
        <v>1</v>
      </c>
      <c r="AD62" s="10">
        <f t="shared" si="5"/>
        <v>7</v>
      </c>
      <c r="AE62" s="38">
        <v>0</v>
      </c>
      <c r="AF62" s="38">
        <v>5</v>
      </c>
      <c r="AG62" s="44">
        <v>1</v>
      </c>
      <c r="AH62" s="10">
        <f t="shared" si="6"/>
        <v>6</v>
      </c>
      <c r="AI62" s="38">
        <v>0</v>
      </c>
      <c r="AJ62" s="38">
        <v>5</v>
      </c>
      <c r="AK62" s="44">
        <v>1</v>
      </c>
      <c r="AL62" s="10">
        <f t="shared" si="7"/>
        <v>6</v>
      </c>
      <c r="AM62" s="38">
        <v>0</v>
      </c>
      <c r="AN62" s="38">
        <v>5</v>
      </c>
      <c r="AO62" s="44">
        <v>1</v>
      </c>
      <c r="AP62" s="10">
        <f t="shared" si="8"/>
        <v>6</v>
      </c>
      <c r="AQ62" s="38">
        <v>0</v>
      </c>
      <c r="AR62" s="38">
        <v>5</v>
      </c>
      <c r="AS62" s="44">
        <v>1</v>
      </c>
      <c r="AT62" s="10">
        <f t="shared" si="9"/>
        <v>6</v>
      </c>
      <c r="AU62" s="38">
        <v>0</v>
      </c>
      <c r="AV62" s="38">
        <v>5</v>
      </c>
      <c r="AW62" s="44">
        <v>1</v>
      </c>
      <c r="AX62" s="51">
        <f t="shared" si="10"/>
        <v>6</v>
      </c>
      <c r="AY62" s="38">
        <v>0</v>
      </c>
      <c r="AZ62" s="38">
        <v>5</v>
      </c>
      <c r="BA62" s="44">
        <v>1</v>
      </c>
      <c r="BB62" s="51">
        <f t="shared" si="11"/>
        <v>6</v>
      </c>
      <c r="BC62" s="15">
        <f t="shared" si="12"/>
        <v>0.13043478260869565</v>
      </c>
      <c r="BD62" s="35" t="str">
        <f t="shared" si="13"/>
        <v>↓</v>
      </c>
      <c r="BE62" s="33">
        <v>0.15909090909090909</v>
      </c>
    </row>
    <row r="63" spans="1:57" ht="15" customHeight="1" x14ac:dyDescent="0.15">
      <c r="A63" s="10" t="s">
        <v>3</v>
      </c>
      <c r="B63" s="14" t="s">
        <v>2</v>
      </c>
      <c r="C63" s="14" t="s">
        <v>15</v>
      </c>
      <c r="D63" s="29">
        <v>23</v>
      </c>
      <c r="E63" s="13" t="s">
        <v>14</v>
      </c>
      <c r="F63" s="13">
        <v>40</v>
      </c>
      <c r="G63" s="38">
        <v>2</v>
      </c>
      <c r="H63" s="38">
        <v>4</v>
      </c>
      <c r="I63" s="44">
        <v>0</v>
      </c>
      <c r="J63" s="10">
        <f t="shared" si="0"/>
        <v>6</v>
      </c>
      <c r="K63" s="38">
        <v>2</v>
      </c>
      <c r="L63" s="38">
        <v>4</v>
      </c>
      <c r="M63" s="41">
        <v>0</v>
      </c>
      <c r="N63" s="10">
        <f t="shared" si="1"/>
        <v>6</v>
      </c>
      <c r="O63" s="38">
        <v>2</v>
      </c>
      <c r="P63" s="38">
        <v>4</v>
      </c>
      <c r="Q63" s="44">
        <v>0</v>
      </c>
      <c r="R63" s="10">
        <f t="shared" si="2"/>
        <v>6</v>
      </c>
      <c r="S63" s="38">
        <v>2</v>
      </c>
      <c r="T63" s="38">
        <v>4</v>
      </c>
      <c r="U63" s="41">
        <v>0</v>
      </c>
      <c r="V63" s="10">
        <f t="shared" si="3"/>
        <v>6</v>
      </c>
      <c r="W63" s="38">
        <v>2</v>
      </c>
      <c r="X63" s="38">
        <v>4</v>
      </c>
      <c r="Y63" s="44">
        <v>0</v>
      </c>
      <c r="Z63" s="10">
        <f t="shared" si="4"/>
        <v>6</v>
      </c>
      <c r="AA63" s="38">
        <v>2</v>
      </c>
      <c r="AB63" s="38">
        <v>4</v>
      </c>
      <c r="AC63" s="44">
        <v>0</v>
      </c>
      <c r="AD63" s="10">
        <f t="shared" si="5"/>
        <v>6</v>
      </c>
      <c r="AE63" s="38">
        <v>2</v>
      </c>
      <c r="AF63" s="38">
        <v>4</v>
      </c>
      <c r="AG63" s="44">
        <v>0</v>
      </c>
      <c r="AH63" s="10">
        <f t="shared" si="6"/>
        <v>6</v>
      </c>
      <c r="AI63" s="38">
        <v>2</v>
      </c>
      <c r="AJ63" s="38">
        <v>3</v>
      </c>
      <c r="AK63" s="44">
        <v>0</v>
      </c>
      <c r="AL63" s="10">
        <f t="shared" si="7"/>
        <v>5</v>
      </c>
      <c r="AM63" s="38">
        <v>2</v>
      </c>
      <c r="AN63" s="38">
        <v>3</v>
      </c>
      <c r="AO63" s="44">
        <v>0</v>
      </c>
      <c r="AP63" s="10">
        <f t="shared" si="8"/>
        <v>5</v>
      </c>
      <c r="AQ63" s="38">
        <v>2</v>
      </c>
      <c r="AR63" s="38">
        <v>3</v>
      </c>
      <c r="AS63" s="44">
        <v>0</v>
      </c>
      <c r="AT63" s="10">
        <f t="shared" si="9"/>
        <v>5</v>
      </c>
      <c r="AU63" s="38">
        <v>2</v>
      </c>
      <c r="AV63" s="38">
        <v>3</v>
      </c>
      <c r="AW63" s="44">
        <v>0</v>
      </c>
      <c r="AX63" s="51">
        <f t="shared" si="10"/>
        <v>5</v>
      </c>
      <c r="AY63" s="38">
        <v>2</v>
      </c>
      <c r="AZ63" s="38">
        <v>3</v>
      </c>
      <c r="BA63" s="44">
        <v>0</v>
      </c>
      <c r="BB63" s="51">
        <f t="shared" si="11"/>
        <v>5</v>
      </c>
      <c r="BC63" s="15">
        <f t="shared" si="12"/>
        <v>0.125</v>
      </c>
      <c r="BD63" s="35" t="str">
        <f t="shared" si="13"/>
        <v>↓</v>
      </c>
      <c r="BE63" s="33">
        <v>0.15384615384615385</v>
      </c>
    </row>
    <row r="64" spans="1:57" ht="15" customHeight="1" x14ac:dyDescent="0.15">
      <c r="A64" s="10" t="s">
        <v>3</v>
      </c>
      <c r="B64" s="14" t="s">
        <v>2</v>
      </c>
      <c r="C64" s="14" t="s">
        <v>13</v>
      </c>
      <c r="D64" s="29">
        <v>113</v>
      </c>
      <c r="E64" s="13" t="s">
        <v>12</v>
      </c>
      <c r="F64" s="13">
        <v>23</v>
      </c>
      <c r="G64" s="38">
        <v>0</v>
      </c>
      <c r="H64" s="38">
        <v>10</v>
      </c>
      <c r="I64" s="44">
        <v>0</v>
      </c>
      <c r="J64" s="10">
        <f t="shared" si="0"/>
        <v>10</v>
      </c>
      <c r="K64" s="38">
        <v>0</v>
      </c>
      <c r="L64" s="38">
        <v>10</v>
      </c>
      <c r="M64" s="41">
        <v>0</v>
      </c>
      <c r="N64" s="10">
        <f t="shared" si="1"/>
        <v>10</v>
      </c>
      <c r="O64" s="38">
        <v>0</v>
      </c>
      <c r="P64" s="38">
        <v>10</v>
      </c>
      <c r="Q64" s="44">
        <v>0</v>
      </c>
      <c r="R64" s="10">
        <f t="shared" si="2"/>
        <v>10</v>
      </c>
      <c r="S64" s="38">
        <v>0</v>
      </c>
      <c r="T64" s="38">
        <v>10</v>
      </c>
      <c r="U64" s="41">
        <v>0</v>
      </c>
      <c r="V64" s="10">
        <f t="shared" si="3"/>
        <v>10</v>
      </c>
      <c r="W64" s="38">
        <v>0</v>
      </c>
      <c r="X64" s="38">
        <v>10</v>
      </c>
      <c r="Y64" s="44">
        <v>0</v>
      </c>
      <c r="Z64" s="10">
        <f t="shared" si="4"/>
        <v>10</v>
      </c>
      <c r="AA64" s="38">
        <v>0</v>
      </c>
      <c r="AB64" s="38">
        <v>10</v>
      </c>
      <c r="AC64" s="44">
        <v>0</v>
      </c>
      <c r="AD64" s="10">
        <f t="shared" si="5"/>
        <v>10</v>
      </c>
      <c r="AE64" s="38">
        <v>0</v>
      </c>
      <c r="AF64" s="38">
        <v>10</v>
      </c>
      <c r="AG64" s="44">
        <v>0</v>
      </c>
      <c r="AH64" s="10">
        <f t="shared" si="6"/>
        <v>10</v>
      </c>
      <c r="AI64" s="38">
        <v>0</v>
      </c>
      <c r="AJ64" s="38">
        <v>10</v>
      </c>
      <c r="AK64" s="44">
        <v>0</v>
      </c>
      <c r="AL64" s="10">
        <f t="shared" si="7"/>
        <v>10</v>
      </c>
      <c r="AM64" s="38">
        <v>0</v>
      </c>
      <c r="AN64" s="38">
        <v>10</v>
      </c>
      <c r="AO64" s="44">
        <v>0</v>
      </c>
      <c r="AP64" s="10">
        <f t="shared" si="8"/>
        <v>10</v>
      </c>
      <c r="AQ64" s="38">
        <v>0</v>
      </c>
      <c r="AR64" s="38">
        <v>10</v>
      </c>
      <c r="AS64" s="44">
        <v>0</v>
      </c>
      <c r="AT64" s="10">
        <f t="shared" si="9"/>
        <v>10</v>
      </c>
      <c r="AU64" s="38">
        <v>0</v>
      </c>
      <c r="AV64" s="38">
        <v>10</v>
      </c>
      <c r="AW64" s="44">
        <v>0</v>
      </c>
      <c r="AX64" s="51">
        <f t="shared" si="10"/>
        <v>10</v>
      </c>
      <c r="AY64" s="38">
        <v>0</v>
      </c>
      <c r="AZ64" s="38">
        <v>10</v>
      </c>
      <c r="BA64" s="44">
        <v>0</v>
      </c>
      <c r="BB64" s="51">
        <f t="shared" si="11"/>
        <v>10</v>
      </c>
      <c r="BC64" s="15">
        <f t="shared" si="12"/>
        <v>0.43478260869565216</v>
      </c>
      <c r="BD64" s="35" t="str">
        <f t="shared" si="13"/>
        <v>↑</v>
      </c>
      <c r="BE64" s="33">
        <v>0.36</v>
      </c>
    </row>
    <row r="65" spans="1:57" ht="15" customHeight="1" x14ac:dyDescent="0.15">
      <c r="A65" s="10" t="s">
        <v>3</v>
      </c>
      <c r="B65" s="14" t="s">
        <v>2</v>
      </c>
      <c r="C65" s="14" t="s">
        <v>11</v>
      </c>
      <c r="D65" s="29">
        <v>13</v>
      </c>
      <c r="E65" s="13" t="s">
        <v>10</v>
      </c>
      <c r="F65" s="13">
        <v>19</v>
      </c>
      <c r="G65" s="38">
        <v>2</v>
      </c>
      <c r="H65" s="38">
        <v>2</v>
      </c>
      <c r="I65" s="44">
        <v>0</v>
      </c>
      <c r="J65" s="10">
        <f t="shared" si="0"/>
        <v>4</v>
      </c>
      <c r="K65" s="38">
        <v>2</v>
      </c>
      <c r="L65" s="38">
        <v>2</v>
      </c>
      <c r="M65" s="41">
        <v>0</v>
      </c>
      <c r="N65" s="10">
        <f t="shared" si="1"/>
        <v>4</v>
      </c>
      <c r="O65" s="38">
        <v>2</v>
      </c>
      <c r="P65" s="38">
        <v>2</v>
      </c>
      <c r="Q65" s="44">
        <v>0</v>
      </c>
      <c r="R65" s="10">
        <f t="shared" si="2"/>
        <v>4</v>
      </c>
      <c r="S65" s="38">
        <v>2</v>
      </c>
      <c r="T65" s="38">
        <v>3</v>
      </c>
      <c r="U65" s="41">
        <v>0</v>
      </c>
      <c r="V65" s="10">
        <f t="shared" si="3"/>
        <v>5</v>
      </c>
      <c r="W65" s="38">
        <v>2</v>
      </c>
      <c r="X65" s="38">
        <v>3</v>
      </c>
      <c r="Y65" s="44">
        <v>0</v>
      </c>
      <c r="Z65" s="10">
        <f t="shared" si="4"/>
        <v>5</v>
      </c>
      <c r="AA65" s="38">
        <v>2</v>
      </c>
      <c r="AB65" s="38">
        <v>3</v>
      </c>
      <c r="AC65" s="44">
        <v>0</v>
      </c>
      <c r="AD65" s="10">
        <f t="shared" si="5"/>
        <v>5</v>
      </c>
      <c r="AE65" s="38">
        <v>2</v>
      </c>
      <c r="AF65" s="38">
        <v>3</v>
      </c>
      <c r="AG65" s="44">
        <v>0</v>
      </c>
      <c r="AH65" s="10">
        <f t="shared" si="6"/>
        <v>5</v>
      </c>
      <c r="AI65" s="38">
        <v>2</v>
      </c>
      <c r="AJ65" s="38">
        <v>3</v>
      </c>
      <c r="AK65" s="44">
        <v>0</v>
      </c>
      <c r="AL65" s="10">
        <f t="shared" si="7"/>
        <v>5</v>
      </c>
      <c r="AM65" s="38">
        <v>2</v>
      </c>
      <c r="AN65" s="38">
        <v>3</v>
      </c>
      <c r="AO65" s="44">
        <v>0</v>
      </c>
      <c r="AP65" s="10">
        <f t="shared" si="8"/>
        <v>5</v>
      </c>
      <c r="AQ65" s="38">
        <v>2</v>
      </c>
      <c r="AR65" s="38">
        <v>3</v>
      </c>
      <c r="AS65" s="44">
        <v>0</v>
      </c>
      <c r="AT65" s="10">
        <f t="shared" si="9"/>
        <v>5</v>
      </c>
      <c r="AU65" s="38">
        <v>2</v>
      </c>
      <c r="AV65" s="38">
        <v>3</v>
      </c>
      <c r="AW65" s="44">
        <v>0</v>
      </c>
      <c r="AX65" s="51">
        <f t="shared" si="10"/>
        <v>5</v>
      </c>
      <c r="AY65" s="38">
        <v>2</v>
      </c>
      <c r="AZ65" s="38">
        <v>3</v>
      </c>
      <c r="BA65" s="44">
        <v>0</v>
      </c>
      <c r="BB65" s="51">
        <f t="shared" si="11"/>
        <v>5</v>
      </c>
      <c r="BC65" s="15">
        <f t="shared" si="12"/>
        <v>0.26315789473684209</v>
      </c>
      <c r="BD65" s="35" t="str">
        <f t="shared" si="13"/>
        <v>↑</v>
      </c>
      <c r="BE65" s="33">
        <v>0.2</v>
      </c>
    </row>
    <row r="66" spans="1:57" ht="15" customHeight="1" x14ac:dyDescent="0.15">
      <c r="A66" s="10" t="s">
        <v>3</v>
      </c>
      <c r="B66" s="14" t="s">
        <v>2</v>
      </c>
      <c r="C66" s="14" t="s">
        <v>7</v>
      </c>
      <c r="D66" s="29">
        <v>34</v>
      </c>
      <c r="E66" s="13" t="s">
        <v>6</v>
      </c>
      <c r="F66" s="13">
        <v>41</v>
      </c>
      <c r="G66" s="38">
        <v>0</v>
      </c>
      <c r="H66" s="38">
        <v>6</v>
      </c>
      <c r="I66" s="44">
        <v>0</v>
      </c>
      <c r="J66" s="10">
        <f>G66+H66+I66</f>
        <v>6</v>
      </c>
      <c r="K66" s="38">
        <v>0</v>
      </c>
      <c r="L66" s="38">
        <v>6</v>
      </c>
      <c r="M66" s="41">
        <v>0</v>
      </c>
      <c r="N66" s="10">
        <f>K66+L66+M66</f>
        <v>6</v>
      </c>
      <c r="O66" s="38">
        <v>0</v>
      </c>
      <c r="P66" s="38">
        <v>6</v>
      </c>
      <c r="Q66" s="44">
        <v>0</v>
      </c>
      <c r="R66" s="10">
        <f>O66+P66+Q66</f>
        <v>6</v>
      </c>
      <c r="S66" s="38">
        <v>0</v>
      </c>
      <c r="T66" s="38">
        <v>5</v>
      </c>
      <c r="U66" s="41">
        <v>0</v>
      </c>
      <c r="V66" s="10">
        <f>S66+T66+U66</f>
        <v>5</v>
      </c>
      <c r="W66" s="38">
        <v>0</v>
      </c>
      <c r="X66" s="38">
        <v>5</v>
      </c>
      <c r="Y66" s="44">
        <v>0</v>
      </c>
      <c r="Z66" s="10">
        <f>W66+X66+Y66</f>
        <v>5</v>
      </c>
      <c r="AA66" s="38">
        <v>0</v>
      </c>
      <c r="AB66" s="38">
        <v>5</v>
      </c>
      <c r="AC66" s="44">
        <v>0</v>
      </c>
      <c r="AD66" s="10">
        <f>AA66+AB66+AC66</f>
        <v>5</v>
      </c>
      <c r="AE66" s="38">
        <v>0</v>
      </c>
      <c r="AF66" s="38">
        <v>5</v>
      </c>
      <c r="AG66" s="44">
        <v>0</v>
      </c>
      <c r="AH66" s="10">
        <f>AE66+AF66+AG66</f>
        <v>5</v>
      </c>
      <c r="AI66" s="38">
        <v>0</v>
      </c>
      <c r="AJ66" s="38">
        <v>5</v>
      </c>
      <c r="AK66" s="44">
        <v>0</v>
      </c>
      <c r="AL66" s="10">
        <f t="shared" si="7"/>
        <v>5</v>
      </c>
      <c r="AM66" s="38">
        <v>0</v>
      </c>
      <c r="AN66" s="38">
        <v>5</v>
      </c>
      <c r="AO66" s="44">
        <v>0</v>
      </c>
      <c r="AP66" s="10">
        <f>AM66+AN66+AO66</f>
        <v>5</v>
      </c>
      <c r="AQ66" s="38">
        <v>0</v>
      </c>
      <c r="AR66" s="38">
        <v>5</v>
      </c>
      <c r="AS66" s="44">
        <v>0</v>
      </c>
      <c r="AT66" s="10">
        <f>AQ66+AR66+AS66</f>
        <v>5</v>
      </c>
      <c r="AU66" s="38">
        <v>0</v>
      </c>
      <c r="AV66" s="38">
        <v>5</v>
      </c>
      <c r="AW66" s="44">
        <v>0</v>
      </c>
      <c r="AX66" s="51">
        <f t="shared" si="10"/>
        <v>5</v>
      </c>
      <c r="AY66" s="38">
        <v>0</v>
      </c>
      <c r="AZ66" s="38">
        <v>5</v>
      </c>
      <c r="BA66" s="44">
        <v>1</v>
      </c>
      <c r="BB66" s="51">
        <f t="shared" si="11"/>
        <v>6</v>
      </c>
      <c r="BC66" s="15">
        <f t="shared" si="12"/>
        <v>0.14634146341463414</v>
      </c>
      <c r="BD66" s="35" t="str">
        <f t="shared" si="13"/>
        <v>↓</v>
      </c>
      <c r="BE66" s="33">
        <v>0.23404255319148937</v>
      </c>
    </row>
    <row r="67" spans="1:57" ht="15" customHeight="1" x14ac:dyDescent="0.15">
      <c r="A67" s="10" t="s">
        <v>3</v>
      </c>
      <c r="B67" s="14" t="s">
        <v>2</v>
      </c>
      <c r="C67" s="14" t="s">
        <v>5</v>
      </c>
      <c r="D67" s="29">
        <v>74</v>
      </c>
      <c r="E67" s="13" t="s">
        <v>4</v>
      </c>
      <c r="F67" s="13">
        <v>15</v>
      </c>
      <c r="G67" s="38">
        <v>1</v>
      </c>
      <c r="H67" s="38">
        <v>6</v>
      </c>
      <c r="I67" s="44">
        <v>0</v>
      </c>
      <c r="J67" s="10">
        <f>G67+H67+I67</f>
        <v>7</v>
      </c>
      <c r="K67" s="38">
        <v>1</v>
      </c>
      <c r="L67" s="38">
        <v>6</v>
      </c>
      <c r="M67" s="41">
        <v>0</v>
      </c>
      <c r="N67" s="10">
        <f>K67+L67+M67</f>
        <v>7</v>
      </c>
      <c r="O67" s="38">
        <v>1</v>
      </c>
      <c r="P67" s="38">
        <v>6</v>
      </c>
      <c r="Q67" s="44">
        <v>0</v>
      </c>
      <c r="R67" s="10">
        <f>O67+P67+Q67</f>
        <v>7</v>
      </c>
      <c r="S67" s="38">
        <v>1</v>
      </c>
      <c r="T67" s="38">
        <v>6</v>
      </c>
      <c r="U67" s="41">
        <v>0</v>
      </c>
      <c r="V67" s="10">
        <f>S67+T67+U67</f>
        <v>7</v>
      </c>
      <c r="W67" s="38">
        <v>1</v>
      </c>
      <c r="X67" s="38">
        <v>5</v>
      </c>
      <c r="Y67" s="44">
        <v>0</v>
      </c>
      <c r="Z67" s="10">
        <f>W67+X67+Y67</f>
        <v>6</v>
      </c>
      <c r="AA67" s="38">
        <v>1</v>
      </c>
      <c r="AB67" s="38">
        <v>5</v>
      </c>
      <c r="AC67" s="44">
        <v>0</v>
      </c>
      <c r="AD67" s="10">
        <f>AA67+AB67+AC67</f>
        <v>6</v>
      </c>
      <c r="AE67" s="38">
        <v>1</v>
      </c>
      <c r="AF67" s="38">
        <v>5</v>
      </c>
      <c r="AG67" s="44">
        <v>0</v>
      </c>
      <c r="AH67" s="10">
        <f>AE67+AF67+AG67</f>
        <v>6</v>
      </c>
      <c r="AI67" s="38">
        <v>1</v>
      </c>
      <c r="AJ67" s="38">
        <v>5</v>
      </c>
      <c r="AK67" s="44">
        <v>0</v>
      </c>
      <c r="AL67" s="10">
        <f t="shared" ref="AL67:AL68" si="14">AI67+AJ67+AK67</f>
        <v>6</v>
      </c>
      <c r="AM67" s="38">
        <v>1</v>
      </c>
      <c r="AN67" s="38">
        <v>5</v>
      </c>
      <c r="AO67" s="44">
        <v>0</v>
      </c>
      <c r="AP67" s="10">
        <f>AM67+AN67+AO67</f>
        <v>6</v>
      </c>
      <c r="AQ67" s="38">
        <v>1</v>
      </c>
      <c r="AR67" s="38">
        <v>5</v>
      </c>
      <c r="AS67" s="44">
        <v>0</v>
      </c>
      <c r="AT67" s="10">
        <f>AQ67+AR67+AS67</f>
        <v>6</v>
      </c>
      <c r="AU67" s="38">
        <v>1</v>
      </c>
      <c r="AV67" s="38">
        <v>5</v>
      </c>
      <c r="AW67" s="44">
        <v>0</v>
      </c>
      <c r="AX67" s="51">
        <f t="shared" si="10"/>
        <v>6</v>
      </c>
      <c r="AY67" s="38">
        <v>1</v>
      </c>
      <c r="AZ67" s="38">
        <v>5</v>
      </c>
      <c r="BA67" s="44">
        <v>0</v>
      </c>
      <c r="BB67" s="51">
        <f t="shared" si="11"/>
        <v>6</v>
      </c>
      <c r="BC67" s="15">
        <f t="shared" si="12"/>
        <v>0.4</v>
      </c>
      <c r="BD67" s="35" t="str">
        <f t="shared" si="13"/>
        <v>↓</v>
      </c>
      <c r="BE67" s="33">
        <v>0.41176470588235292</v>
      </c>
    </row>
    <row r="68" spans="1:57" ht="15" customHeight="1" x14ac:dyDescent="0.15">
      <c r="A68" s="3" t="s">
        <v>3</v>
      </c>
      <c r="B68" s="8" t="s">
        <v>2</v>
      </c>
      <c r="C68" s="8" t="s">
        <v>1</v>
      </c>
      <c r="D68" s="30"/>
      <c r="E68" s="7" t="s">
        <v>0</v>
      </c>
      <c r="F68" s="7"/>
      <c r="G68" s="5">
        <v>1</v>
      </c>
      <c r="H68" s="5">
        <v>1</v>
      </c>
      <c r="I68" s="45">
        <v>1</v>
      </c>
      <c r="J68" s="3">
        <f>G68+H68+I68</f>
        <v>3</v>
      </c>
      <c r="K68" s="5">
        <v>1</v>
      </c>
      <c r="L68" s="5">
        <v>1</v>
      </c>
      <c r="M68" s="42">
        <v>1</v>
      </c>
      <c r="N68" s="3">
        <f>K68+L68+M68</f>
        <v>3</v>
      </c>
      <c r="O68" s="5">
        <v>1</v>
      </c>
      <c r="P68" s="5">
        <v>2</v>
      </c>
      <c r="Q68" s="45">
        <v>1</v>
      </c>
      <c r="R68" s="3">
        <f>O68+P68+Q68</f>
        <v>4</v>
      </c>
      <c r="S68" s="5">
        <v>1</v>
      </c>
      <c r="T68" s="5">
        <v>1</v>
      </c>
      <c r="U68" s="42">
        <v>1</v>
      </c>
      <c r="V68" s="3">
        <f>S68+T68+U68</f>
        <v>3</v>
      </c>
      <c r="W68" s="5">
        <v>1</v>
      </c>
      <c r="X68" s="5">
        <v>1</v>
      </c>
      <c r="Y68" s="45">
        <v>1</v>
      </c>
      <c r="Z68" s="3">
        <f>W68+X68+Y68</f>
        <v>3</v>
      </c>
      <c r="AA68" s="5">
        <v>1</v>
      </c>
      <c r="AB68" s="5">
        <v>0</v>
      </c>
      <c r="AC68" s="45">
        <v>1</v>
      </c>
      <c r="AD68" s="3">
        <f>AA68+AB68+AC68</f>
        <v>2</v>
      </c>
      <c r="AE68" s="5">
        <v>1</v>
      </c>
      <c r="AF68" s="5">
        <v>0</v>
      </c>
      <c r="AG68" s="45">
        <v>1</v>
      </c>
      <c r="AH68" s="3">
        <f>AE68+AF68+AG68</f>
        <v>2</v>
      </c>
      <c r="AI68" s="5">
        <v>1</v>
      </c>
      <c r="AJ68" s="5">
        <v>0</v>
      </c>
      <c r="AK68" s="42">
        <v>1</v>
      </c>
      <c r="AL68" s="3">
        <f t="shared" si="14"/>
        <v>2</v>
      </c>
      <c r="AM68" s="5">
        <v>1</v>
      </c>
      <c r="AN68" s="5">
        <v>0</v>
      </c>
      <c r="AO68" s="45">
        <v>1</v>
      </c>
      <c r="AP68" s="3">
        <f>AM68+AN68+AO68</f>
        <v>2</v>
      </c>
      <c r="AQ68" s="5">
        <v>1</v>
      </c>
      <c r="AR68" s="5">
        <v>0</v>
      </c>
      <c r="AS68" s="45">
        <v>1</v>
      </c>
      <c r="AT68" s="3">
        <f>AQ68+AR68+AS68</f>
        <v>2</v>
      </c>
      <c r="AU68" s="5">
        <v>1</v>
      </c>
      <c r="AV68" s="5">
        <v>0</v>
      </c>
      <c r="AW68" s="45">
        <v>1</v>
      </c>
      <c r="AX68" s="52">
        <f t="shared" ref="AX68" si="15">AU68+AV68+AW68</f>
        <v>2</v>
      </c>
      <c r="AY68" s="5">
        <v>1</v>
      </c>
      <c r="AZ68" s="5">
        <v>0</v>
      </c>
      <c r="BA68" s="45">
        <v>1</v>
      </c>
      <c r="BB68" s="52">
        <f t="shared" ref="BB68" si="16">AY68+AZ68+BA68</f>
        <v>2</v>
      </c>
      <c r="BC68" s="15" t="e">
        <f t="shared" ref="BC68" si="17">BB68/F68</f>
        <v>#DIV/0!</v>
      </c>
      <c r="BE68" s="33" t="e">
        <v>#DIV/0!</v>
      </c>
    </row>
    <row r="69" spans="1:57" x14ac:dyDescent="0.15">
      <c r="AZ69" s="53"/>
      <c r="BE69" s="34"/>
    </row>
    <row r="70" spans="1:57" x14ac:dyDescent="0.15">
      <c r="BE70" s="34"/>
    </row>
    <row r="71" spans="1:57" x14ac:dyDescent="0.15">
      <c r="BE71" s="34"/>
    </row>
    <row r="72" spans="1:57" x14ac:dyDescent="0.15">
      <c r="BE72" s="34"/>
    </row>
    <row r="73" spans="1:57" x14ac:dyDescent="0.15">
      <c r="BE73" s="34"/>
    </row>
    <row r="74" spans="1:57" x14ac:dyDescent="0.15">
      <c r="BE74" s="34"/>
    </row>
    <row r="75" spans="1:57" x14ac:dyDescent="0.15">
      <c r="BE75" s="34"/>
    </row>
    <row r="76" spans="1:57" x14ac:dyDescent="0.15">
      <c r="BE76" s="34"/>
    </row>
    <row r="77" spans="1:57" x14ac:dyDescent="0.15">
      <c r="BE77" s="34"/>
    </row>
    <row r="78" spans="1:57" x14ac:dyDescent="0.15">
      <c r="BE78" s="34"/>
    </row>
    <row r="79" spans="1:57" x14ac:dyDescent="0.15">
      <c r="BE79" s="34"/>
    </row>
    <row r="80" spans="1:57" x14ac:dyDescent="0.15">
      <c r="BE80" s="34"/>
    </row>
    <row r="81" spans="57:57" x14ac:dyDescent="0.15">
      <c r="BE81" s="34"/>
    </row>
    <row r="82" spans="57:57" x14ac:dyDescent="0.15">
      <c r="BE82" s="34"/>
    </row>
    <row r="83" spans="57:57" x14ac:dyDescent="0.15">
      <c r="BE83" s="34"/>
    </row>
  </sheetData>
  <mergeCells count="17">
    <mergeCell ref="AE1:AH1"/>
    <mergeCell ref="A1:A2"/>
    <mergeCell ref="B1:B2"/>
    <mergeCell ref="C1:C2"/>
    <mergeCell ref="D1:D2"/>
    <mergeCell ref="E1:E2"/>
    <mergeCell ref="G1:J1"/>
    <mergeCell ref="K1:N1"/>
    <mergeCell ref="O1:R1"/>
    <mergeCell ref="S1:V1"/>
    <mergeCell ref="W1:Z1"/>
    <mergeCell ref="AA1:AD1"/>
    <mergeCell ref="AI1:AL1"/>
    <mergeCell ref="AM1:AP1"/>
    <mergeCell ref="AQ1:AT1"/>
    <mergeCell ref="AU1:AX1"/>
    <mergeCell ref="AY1:BB1"/>
  </mergeCells>
  <phoneticPr fontId="2"/>
  <pageMargins left="0.7" right="0.7" top="0.75" bottom="0.75" header="0.3" footer="0.3"/>
  <pageSetup paperSize="8" scale="7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857DC-AD51-48D7-B720-84DF922772BF}">
  <sheetPr>
    <tabColor rgb="FFFFC000"/>
  </sheetPr>
  <dimension ref="A1:BE83"/>
  <sheetViews>
    <sheetView zoomScaleNormal="100" workbookViewId="0">
      <pane xSplit="6" ySplit="2" topLeftCell="AC3" activePane="bottomRight" state="frozen"/>
      <selection activeCell="F64" sqref="F64"/>
      <selection pane="topRight" activeCell="F64" sqref="F64"/>
      <selection pane="bottomLeft" activeCell="F64" sqref="F64"/>
      <selection pane="bottomRight" activeCell="F64" sqref="F64"/>
    </sheetView>
  </sheetViews>
  <sheetFormatPr defaultRowHeight="12" x14ac:dyDescent="0.15"/>
  <cols>
    <col min="1" max="1" width="4.85546875" customWidth="1"/>
    <col min="2" max="2" width="8" customWidth="1"/>
    <col min="5" max="5" width="11.28515625" customWidth="1"/>
    <col min="11" max="33" width="9.140625" customWidth="1"/>
    <col min="34" max="34" width="5.42578125" bestFit="1" customWidth="1"/>
    <col min="35" max="37" width="9.140625" customWidth="1"/>
    <col min="38" max="38" width="5.42578125" bestFit="1" customWidth="1"/>
    <col min="39" max="39" width="6.7109375" bestFit="1" customWidth="1"/>
    <col min="40" max="41" width="8.42578125" bestFit="1" customWidth="1"/>
    <col min="42" max="42" width="5.42578125" bestFit="1" customWidth="1"/>
    <col min="43" max="43" width="6.7109375" bestFit="1" customWidth="1"/>
    <col min="44" max="45" width="8.42578125" bestFit="1" customWidth="1"/>
    <col min="46" max="46" width="5.42578125" bestFit="1" customWidth="1"/>
    <col min="47" max="47" width="6.7109375" bestFit="1" customWidth="1"/>
    <col min="48" max="49" width="8.42578125" bestFit="1" customWidth="1"/>
    <col min="50" max="50" width="5.42578125" bestFit="1" customWidth="1"/>
    <col min="51" max="51" width="6.7109375" bestFit="1" customWidth="1"/>
    <col min="52" max="53" width="8.42578125" bestFit="1" customWidth="1"/>
    <col min="54" max="54" width="5.42578125" bestFit="1" customWidth="1"/>
    <col min="55" max="55" width="11.140625" style="1" customWidth="1"/>
    <col min="56" max="56" width="0" style="35" hidden="1" customWidth="1"/>
    <col min="57" max="57" width="8.85546875" hidden="1" customWidth="1"/>
  </cols>
  <sheetData>
    <row r="1" spans="1:57" ht="12" customHeight="1" x14ac:dyDescent="0.15">
      <c r="A1" s="72" t="s">
        <v>157</v>
      </c>
      <c r="B1" s="74" t="s">
        <v>156</v>
      </c>
      <c r="C1" s="76" t="s">
        <v>155</v>
      </c>
      <c r="D1" s="78" t="s">
        <v>160</v>
      </c>
      <c r="E1" s="80" t="s">
        <v>154</v>
      </c>
      <c r="F1" s="25" t="s">
        <v>174</v>
      </c>
      <c r="G1" s="82" t="s">
        <v>175</v>
      </c>
      <c r="H1" s="83"/>
      <c r="I1" s="83"/>
      <c r="J1" s="83"/>
      <c r="K1" s="82" t="s">
        <v>176</v>
      </c>
      <c r="L1" s="83"/>
      <c r="M1" s="83"/>
      <c r="N1" s="83"/>
      <c r="O1" s="82" t="s">
        <v>177</v>
      </c>
      <c r="P1" s="83"/>
      <c r="Q1" s="83"/>
      <c r="R1" s="83"/>
      <c r="S1" s="82" t="s">
        <v>178</v>
      </c>
      <c r="T1" s="83"/>
      <c r="U1" s="83"/>
      <c r="V1" s="83"/>
      <c r="W1" s="82" t="s">
        <v>179</v>
      </c>
      <c r="X1" s="83"/>
      <c r="Y1" s="83"/>
      <c r="Z1" s="83"/>
      <c r="AA1" s="82" t="s">
        <v>180</v>
      </c>
      <c r="AB1" s="83"/>
      <c r="AC1" s="83"/>
      <c r="AD1" s="83"/>
      <c r="AE1" s="69" t="s">
        <v>181</v>
      </c>
      <c r="AF1" s="70"/>
      <c r="AG1" s="70"/>
      <c r="AH1" s="71"/>
      <c r="AI1" s="69" t="s">
        <v>182</v>
      </c>
      <c r="AJ1" s="70"/>
      <c r="AK1" s="70"/>
      <c r="AL1" s="71"/>
      <c r="AM1" s="69" t="s">
        <v>183</v>
      </c>
      <c r="AN1" s="70"/>
      <c r="AO1" s="70"/>
      <c r="AP1" s="71"/>
      <c r="AQ1" s="69" t="s">
        <v>184</v>
      </c>
      <c r="AR1" s="70"/>
      <c r="AS1" s="70"/>
      <c r="AT1" s="71"/>
      <c r="AU1" s="69" t="s">
        <v>185</v>
      </c>
      <c r="AV1" s="70"/>
      <c r="AW1" s="70"/>
      <c r="AX1" s="71"/>
      <c r="AY1" s="69" t="s">
        <v>186</v>
      </c>
      <c r="AZ1" s="70"/>
      <c r="BA1" s="70"/>
      <c r="BB1" s="71"/>
      <c r="BC1" s="24" t="s">
        <v>141</v>
      </c>
    </row>
    <row r="2" spans="1:57" x14ac:dyDescent="0.15">
      <c r="A2" s="73"/>
      <c r="B2" s="75"/>
      <c r="C2" s="77"/>
      <c r="D2" s="79"/>
      <c r="E2" s="81"/>
      <c r="F2" s="23" t="s">
        <v>140</v>
      </c>
      <c r="G2" s="22" t="s">
        <v>139</v>
      </c>
      <c r="H2" s="22" t="s">
        <v>138</v>
      </c>
      <c r="I2" s="21" t="s">
        <v>137</v>
      </c>
      <c r="J2" s="21" t="s">
        <v>136</v>
      </c>
      <c r="K2" s="22" t="s">
        <v>139</v>
      </c>
      <c r="L2" s="22" t="s">
        <v>138</v>
      </c>
      <c r="M2" s="21" t="s">
        <v>137</v>
      </c>
      <c r="N2" s="21" t="s">
        <v>136</v>
      </c>
      <c r="O2" s="22" t="s">
        <v>139</v>
      </c>
      <c r="P2" s="22" t="s">
        <v>138</v>
      </c>
      <c r="Q2" s="21" t="s">
        <v>137</v>
      </c>
      <c r="R2" s="21" t="s">
        <v>136</v>
      </c>
      <c r="S2" s="22" t="s">
        <v>139</v>
      </c>
      <c r="T2" s="22" t="s">
        <v>138</v>
      </c>
      <c r="U2" s="21" t="s">
        <v>137</v>
      </c>
      <c r="V2" s="21" t="s">
        <v>136</v>
      </c>
      <c r="W2" s="22" t="s">
        <v>139</v>
      </c>
      <c r="X2" s="22" t="s">
        <v>138</v>
      </c>
      <c r="Y2" s="21" t="s">
        <v>137</v>
      </c>
      <c r="Z2" s="21" t="s">
        <v>136</v>
      </c>
      <c r="AA2" s="22" t="s">
        <v>139</v>
      </c>
      <c r="AB2" s="22" t="s">
        <v>138</v>
      </c>
      <c r="AC2" s="21" t="s">
        <v>137</v>
      </c>
      <c r="AD2" s="21" t="s">
        <v>136</v>
      </c>
      <c r="AE2" s="22" t="s">
        <v>139</v>
      </c>
      <c r="AF2" s="22" t="s">
        <v>138</v>
      </c>
      <c r="AG2" s="21" t="s">
        <v>137</v>
      </c>
      <c r="AH2" s="21" t="s">
        <v>136</v>
      </c>
      <c r="AI2" s="22" t="s">
        <v>139</v>
      </c>
      <c r="AJ2" s="22" t="s">
        <v>138</v>
      </c>
      <c r="AK2" s="21" t="s">
        <v>137</v>
      </c>
      <c r="AL2" s="21" t="s">
        <v>136</v>
      </c>
      <c r="AM2" s="22" t="s">
        <v>139</v>
      </c>
      <c r="AN2" s="22" t="s">
        <v>138</v>
      </c>
      <c r="AO2" s="21" t="s">
        <v>137</v>
      </c>
      <c r="AP2" s="21" t="s">
        <v>136</v>
      </c>
      <c r="AQ2" s="22" t="s">
        <v>139</v>
      </c>
      <c r="AR2" s="22" t="s">
        <v>138</v>
      </c>
      <c r="AS2" s="21" t="s">
        <v>137</v>
      </c>
      <c r="AT2" s="21" t="s">
        <v>136</v>
      </c>
      <c r="AU2" s="22" t="s">
        <v>139</v>
      </c>
      <c r="AV2" s="22" t="s">
        <v>138</v>
      </c>
      <c r="AW2" s="21" t="s">
        <v>137</v>
      </c>
      <c r="AX2" s="21" t="s">
        <v>136</v>
      </c>
      <c r="AY2" s="22" t="s">
        <v>139</v>
      </c>
      <c r="AZ2" s="22" t="s">
        <v>138</v>
      </c>
      <c r="BA2" s="21" t="s">
        <v>137</v>
      </c>
      <c r="BB2" s="21" t="s">
        <v>136</v>
      </c>
      <c r="BC2" s="20" t="s">
        <v>159</v>
      </c>
      <c r="BD2" s="36" t="s">
        <v>187</v>
      </c>
      <c r="BE2" s="37" t="s">
        <v>188</v>
      </c>
    </row>
    <row r="3" spans="1:57" ht="15" customHeight="1" x14ac:dyDescent="0.15">
      <c r="A3" s="16" t="s">
        <v>3</v>
      </c>
      <c r="B3" s="19" t="s">
        <v>2</v>
      </c>
      <c r="C3" s="19" t="s">
        <v>135</v>
      </c>
      <c r="D3" s="28">
        <v>64</v>
      </c>
      <c r="E3" s="26" t="s">
        <v>134</v>
      </c>
      <c r="F3" s="26">
        <v>19</v>
      </c>
      <c r="G3" s="18">
        <v>1</v>
      </c>
      <c r="H3" s="18">
        <v>21</v>
      </c>
      <c r="I3" s="17">
        <v>1</v>
      </c>
      <c r="J3" s="16">
        <f t="shared" ref="J3:J65" si="0">G3+H3+I3</f>
        <v>23</v>
      </c>
      <c r="K3" s="18">
        <v>1</v>
      </c>
      <c r="L3" s="18">
        <v>21</v>
      </c>
      <c r="M3" s="17">
        <v>1</v>
      </c>
      <c r="N3" s="16">
        <f t="shared" ref="N3:N65" si="1">K3+L3+M3</f>
        <v>23</v>
      </c>
      <c r="O3" s="18">
        <v>1</v>
      </c>
      <c r="P3" s="18">
        <v>21</v>
      </c>
      <c r="Q3" s="17">
        <v>1</v>
      </c>
      <c r="R3" s="16">
        <f t="shared" ref="R3:R65" si="2">O3+P3+Q3</f>
        <v>23</v>
      </c>
      <c r="S3" s="18">
        <v>1</v>
      </c>
      <c r="T3" s="18">
        <v>21</v>
      </c>
      <c r="U3" s="17">
        <v>1</v>
      </c>
      <c r="V3" s="16">
        <f t="shared" ref="V3:V65" si="3">S3+T3+U3</f>
        <v>23</v>
      </c>
      <c r="W3" s="18">
        <v>1</v>
      </c>
      <c r="X3" s="18">
        <v>21</v>
      </c>
      <c r="Y3" s="17">
        <v>1</v>
      </c>
      <c r="Z3" s="16">
        <f t="shared" ref="Z3:Z65" si="4">W3+X3+Y3</f>
        <v>23</v>
      </c>
      <c r="AA3" s="18">
        <v>1</v>
      </c>
      <c r="AB3" s="18">
        <v>21</v>
      </c>
      <c r="AC3" s="17">
        <v>1</v>
      </c>
      <c r="AD3" s="16">
        <f t="shared" ref="AD3:AD65" si="5">AA3+AB3+AC3</f>
        <v>23</v>
      </c>
      <c r="AE3" s="18">
        <v>1</v>
      </c>
      <c r="AF3" s="18">
        <v>21</v>
      </c>
      <c r="AG3" s="17">
        <v>1</v>
      </c>
      <c r="AH3" s="16">
        <f t="shared" ref="AH3:AH65" si="6">AE3+AF3+AG3</f>
        <v>23</v>
      </c>
      <c r="AI3" s="39">
        <v>1</v>
      </c>
      <c r="AJ3" s="39">
        <v>21</v>
      </c>
      <c r="AK3" s="40">
        <v>1</v>
      </c>
      <c r="AL3" s="16">
        <f t="shared" ref="AL3:AL66" si="7">AI3+AJ3+AK3</f>
        <v>23</v>
      </c>
      <c r="AM3" s="39">
        <v>1</v>
      </c>
      <c r="AN3" s="39">
        <v>21</v>
      </c>
      <c r="AO3" s="43">
        <v>1</v>
      </c>
      <c r="AP3" s="16">
        <f t="shared" ref="AP3:AP65" si="8">AM3+AN3+AO3</f>
        <v>23</v>
      </c>
      <c r="AQ3" s="18">
        <v>1</v>
      </c>
      <c r="AR3" s="18">
        <v>21</v>
      </c>
      <c r="AS3" s="17">
        <v>1</v>
      </c>
      <c r="AT3" s="16">
        <f t="shared" ref="AT3:AT65" si="9">AQ3+AR3+AS3</f>
        <v>23</v>
      </c>
      <c r="AU3" s="18">
        <v>1</v>
      </c>
      <c r="AV3" s="18">
        <v>21</v>
      </c>
      <c r="AW3" s="17">
        <v>1</v>
      </c>
      <c r="AX3" s="16">
        <f t="shared" ref="AX3:AX65" si="10">AU3+AV3+AW3</f>
        <v>23</v>
      </c>
      <c r="AY3" s="18">
        <v>1</v>
      </c>
      <c r="AZ3" s="18">
        <v>21</v>
      </c>
      <c r="BA3" s="17">
        <v>1</v>
      </c>
      <c r="BB3" s="16">
        <f>AY3+AZ3+BA3</f>
        <v>23</v>
      </c>
      <c r="BC3" s="15">
        <f>AH3/F3</f>
        <v>1.2105263157894737</v>
      </c>
      <c r="BD3" s="35" t="str">
        <f>IF(BC3=BE3,"→",IF(BC3&lt;BE3,"↓","↑"))</f>
        <v>→</v>
      </c>
      <c r="BE3" s="33">
        <v>1.2105263157894737</v>
      </c>
    </row>
    <row r="4" spans="1:57" ht="15" customHeight="1" x14ac:dyDescent="0.15">
      <c r="A4" s="10" t="s">
        <v>3</v>
      </c>
      <c r="B4" s="14" t="s">
        <v>2</v>
      </c>
      <c r="C4" s="14" t="s">
        <v>133</v>
      </c>
      <c r="D4" s="29">
        <v>111</v>
      </c>
      <c r="E4" s="13" t="s">
        <v>132</v>
      </c>
      <c r="F4" s="13">
        <v>29</v>
      </c>
      <c r="G4" s="12">
        <v>0</v>
      </c>
      <c r="H4" s="12">
        <v>4</v>
      </c>
      <c r="I4" s="11">
        <v>1</v>
      </c>
      <c r="J4" s="10">
        <f t="shared" si="0"/>
        <v>5</v>
      </c>
      <c r="K4" s="12">
        <v>0</v>
      </c>
      <c r="L4" s="12">
        <v>4</v>
      </c>
      <c r="M4" s="11">
        <v>1</v>
      </c>
      <c r="N4" s="10">
        <f t="shared" si="1"/>
        <v>5</v>
      </c>
      <c r="O4" s="12">
        <v>0</v>
      </c>
      <c r="P4" s="12">
        <v>4</v>
      </c>
      <c r="Q4" s="11">
        <v>1</v>
      </c>
      <c r="R4" s="10">
        <f t="shared" si="2"/>
        <v>5</v>
      </c>
      <c r="S4" s="12">
        <v>0</v>
      </c>
      <c r="T4" s="12">
        <v>5</v>
      </c>
      <c r="U4" s="11">
        <v>1</v>
      </c>
      <c r="V4" s="10">
        <f t="shared" si="3"/>
        <v>6</v>
      </c>
      <c r="W4" s="12">
        <v>0</v>
      </c>
      <c r="X4" s="12">
        <v>5</v>
      </c>
      <c r="Y4" s="11">
        <v>1</v>
      </c>
      <c r="Z4" s="10">
        <f t="shared" si="4"/>
        <v>6</v>
      </c>
      <c r="AA4" s="12">
        <v>0</v>
      </c>
      <c r="AB4" s="12">
        <v>5</v>
      </c>
      <c r="AC4" s="11">
        <v>1</v>
      </c>
      <c r="AD4" s="10">
        <f t="shared" si="5"/>
        <v>6</v>
      </c>
      <c r="AE4" s="12">
        <v>0</v>
      </c>
      <c r="AF4" s="12">
        <v>5</v>
      </c>
      <c r="AG4" s="11">
        <v>1</v>
      </c>
      <c r="AH4" s="10">
        <f t="shared" si="6"/>
        <v>6</v>
      </c>
      <c r="AI4" s="38">
        <v>0</v>
      </c>
      <c r="AJ4" s="38">
        <v>5</v>
      </c>
      <c r="AK4" s="41">
        <v>1</v>
      </c>
      <c r="AL4" s="10">
        <f t="shared" si="7"/>
        <v>6</v>
      </c>
      <c r="AM4" s="38">
        <v>0</v>
      </c>
      <c r="AN4" s="38">
        <v>5</v>
      </c>
      <c r="AO4" s="44">
        <v>1</v>
      </c>
      <c r="AP4" s="10">
        <f t="shared" si="8"/>
        <v>6</v>
      </c>
      <c r="AQ4" s="12">
        <v>0</v>
      </c>
      <c r="AR4" s="12">
        <v>5</v>
      </c>
      <c r="AS4" s="11">
        <v>1</v>
      </c>
      <c r="AT4" s="10">
        <f t="shared" si="9"/>
        <v>6</v>
      </c>
      <c r="AU4" s="12">
        <v>0</v>
      </c>
      <c r="AV4" s="12">
        <v>5</v>
      </c>
      <c r="AW4" s="11">
        <v>1</v>
      </c>
      <c r="AX4" s="10">
        <f t="shared" si="10"/>
        <v>6</v>
      </c>
      <c r="AY4" s="12">
        <v>0</v>
      </c>
      <c r="AZ4" s="12">
        <v>5</v>
      </c>
      <c r="BA4" s="11">
        <v>1</v>
      </c>
      <c r="BB4" s="10">
        <f t="shared" ref="BB4:BB65" si="11">AY4+AZ4+BA4</f>
        <v>6</v>
      </c>
      <c r="BC4" s="15">
        <f t="shared" ref="BC4:BC67" si="12">AH4/F4</f>
        <v>0.20689655172413793</v>
      </c>
      <c r="BD4" s="35" t="str">
        <f t="shared" ref="BD4:BD67" si="13">IF(BC4=BE4,"→",IF(BC4&lt;BE4,"↓","↑"))</f>
        <v>→</v>
      </c>
      <c r="BE4" s="33">
        <v>0.20689655172413793</v>
      </c>
    </row>
    <row r="5" spans="1:57" ht="15" customHeight="1" x14ac:dyDescent="0.15">
      <c r="A5" s="10" t="s">
        <v>3</v>
      </c>
      <c r="B5" s="14" t="s">
        <v>2</v>
      </c>
      <c r="C5" s="14" t="s">
        <v>131</v>
      </c>
      <c r="D5" s="29">
        <v>92</v>
      </c>
      <c r="E5" s="13" t="s">
        <v>130</v>
      </c>
      <c r="F5" s="13">
        <v>42</v>
      </c>
      <c r="G5" s="12">
        <v>0</v>
      </c>
      <c r="H5" s="12">
        <v>6</v>
      </c>
      <c r="I5" s="11">
        <v>0</v>
      </c>
      <c r="J5" s="10">
        <f t="shared" si="0"/>
        <v>6</v>
      </c>
      <c r="K5" s="12">
        <v>0</v>
      </c>
      <c r="L5" s="12">
        <v>6</v>
      </c>
      <c r="M5" s="11">
        <v>0</v>
      </c>
      <c r="N5" s="10">
        <f t="shared" si="1"/>
        <v>6</v>
      </c>
      <c r="O5" s="12">
        <v>0</v>
      </c>
      <c r="P5" s="12">
        <v>6</v>
      </c>
      <c r="Q5" s="11">
        <v>0</v>
      </c>
      <c r="R5" s="10">
        <f t="shared" si="2"/>
        <v>6</v>
      </c>
      <c r="S5" s="12">
        <v>0</v>
      </c>
      <c r="T5" s="12">
        <v>6</v>
      </c>
      <c r="U5" s="11">
        <v>0</v>
      </c>
      <c r="V5" s="10">
        <f t="shared" si="3"/>
        <v>6</v>
      </c>
      <c r="W5" s="12">
        <v>0</v>
      </c>
      <c r="X5" s="12">
        <v>6</v>
      </c>
      <c r="Y5" s="11">
        <v>0</v>
      </c>
      <c r="Z5" s="10">
        <f t="shared" si="4"/>
        <v>6</v>
      </c>
      <c r="AA5" s="12">
        <v>0</v>
      </c>
      <c r="AB5" s="12">
        <f>1+5</f>
        <v>6</v>
      </c>
      <c r="AC5" s="11">
        <v>0</v>
      </c>
      <c r="AD5" s="10">
        <f t="shared" si="5"/>
        <v>6</v>
      </c>
      <c r="AE5" s="12">
        <v>0</v>
      </c>
      <c r="AF5" s="12">
        <v>6</v>
      </c>
      <c r="AG5" s="11">
        <v>0</v>
      </c>
      <c r="AH5" s="10">
        <f t="shared" si="6"/>
        <v>6</v>
      </c>
      <c r="AI5" s="38">
        <v>0</v>
      </c>
      <c r="AJ5" s="38">
        <v>6</v>
      </c>
      <c r="AK5" s="41">
        <v>0</v>
      </c>
      <c r="AL5" s="10">
        <f t="shared" si="7"/>
        <v>6</v>
      </c>
      <c r="AM5" s="38">
        <v>0</v>
      </c>
      <c r="AN5" s="38">
        <v>6</v>
      </c>
      <c r="AO5" s="44">
        <v>0</v>
      </c>
      <c r="AP5" s="10">
        <f t="shared" si="8"/>
        <v>6</v>
      </c>
      <c r="AQ5" s="12">
        <v>0</v>
      </c>
      <c r="AR5" s="12">
        <v>6</v>
      </c>
      <c r="AS5" s="11">
        <v>0</v>
      </c>
      <c r="AT5" s="10">
        <f t="shared" si="9"/>
        <v>6</v>
      </c>
      <c r="AU5" s="12">
        <v>0</v>
      </c>
      <c r="AV5" s="12">
        <v>6</v>
      </c>
      <c r="AW5" s="11">
        <v>0</v>
      </c>
      <c r="AX5" s="10">
        <f t="shared" si="10"/>
        <v>6</v>
      </c>
      <c r="AY5" s="12">
        <v>0</v>
      </c>
      <c r="AZ5" s="12">
        <v>6</v>
      </c>
      <c r="BA5" s="11">
        <v>0</v>
      </c>
      <c r="BB5" s="10">
        <f t="shared" si="11"/>
        <v>6</v>
      </c>
      <c r="BC5" s="15">
        <f t="shared" si="12"/>
        <v>0.14285714285714285</v>
      </c>
      <c r="BD5" s="35" t="str">
        <f t="shared" si="13"/>
        <v>→</v>
      </c>
      <c r="BE5" s="33">
        <v>0.14285714285714285</v>
      </c>
    </row>
    <row r="6" spans="1:57" ht="15" customHeight="1" x14ac:dyDescent="0.15">
      <c r="A6" s="10" t="s">
        <v>3</v>
      </c>
      <c r="B6" s="14" t="s">
        <v>2</v>
      </c>
      <c r="C6" s="14" t="s">
        <v>129</v>
      </c>
      <c r="D6" s="29">
        <v>11</v>
      </c>
      <c r="E6" s="13" t="s">
        <v>128</v>
      </c>
      <c r="F6" s="13">
        <v>5</v>
      </c>
      <c r="G6" s="12">
        <v>0</v>
      </c>
      <c r="H6" s="12">
        <v>2</v>
      </c>
      <c r="I6" s="11">
        <v>0</v>
      </c>
      <c r="J6" s="10">
        <f t="shared" si="0"/>
        <v>2</v>
      </c>
      <c r="K6" s="12">
        <v>0</v>
      </c>
      <c r="L6" s="12">
        <v>2</v>
      </c>
      <c r="M6" s="11">
        <v>0</v>
      </c>
      <c r="N6" s="10">
        <f t="shared" si="1"/>
        <v>2</v>
      </c>
      <c r="O6" s="12">
        <v>0</v>
      </c>
      <c r="P6" s="12">
        <v>2</v>
      </c>
      <c r="Q6" s="11">
        <v>0</v>
      </c>
      <c r="R6" s="10">
        <f t="shared" si="2"/>
        <v>2</v>
      </c>
      <c r="S6" s="12">
        <v>0</v>
      </c>
      <c r="T6" s="12">
        <v>2</v>
      </c>
      <c r="U6" s="11">
        <v>0</v>
      </c>
      <c r="V6" s="10">
        <f t="shared" si="3"/>
        <v>2</v>
      </c>
      <c r="W6" s="12">
        <v>0</v>
      </c>
      <c r="X6" s="12">
        <v>2</v>
      </c>
      <c r="Y6" s="11">
        <v>0</v>
      </c>
      <c r="Z6" s="10">
        <f t="shared" si="4"/>
        <v>2</v>
      </c>
      <c r="AA6" s="12">
        <v>0</v>
      </c>
      <c r="AB6" s="12">
        <v>2</v>
      </c>
      <c r="AC6" s="11">
        <v>0</v>
      </c>
      <c r="AD6" s="10">
        <f t="shared" si="5"/>
        <v>2</v>
      </c>
      <c r="AE6" s="12">
        <v>0</v>
      </c>
      <c r="AF6" s="12">
        <v>2</v>
      </c>
      <c r="AG6" s="11">
        <v>0</v>
      </c>
      <c r="AH6" s="10">
        <f t="shared" si="6"/>
        <v>2</v>
      </c>
      <c r="AI6" s="38">
        <v>0</v>
      </c>
      <c r="AJ6" s="38">
        <v>2</v>
      </c>
      <c r="AK6" s="41">
        <v>0</v>
      </c>
      <c r="AL6" s="10">
        <f t="shared" si="7"/>
        <v>2</v>
      </c>
      <c r="AM6" s="38">
        <v>0</v>
      </c>
      <c r="AN6" s="38">
        <v>2</v>
      </c>
      <c r="AO6" s="44">
        <v>0</v>
      </c>
      <c r="AP6" s="10">
        <f t="shared" si="8"/>
        <v>2</v>
      </c>
      <c r="AQ6" s="12">
        <v>0</v>
      </c>
      <c r="AR6" s="12">
        <v>2</v>
      </c>
      <c r="AS6" s="11">
        <v>0</v>
      </c>
      <c r="AT6" s="10">
        <f t="shared" si="9"/>
        <v>2</v>
      </c>
      <c r="AU6" s="12">
        <v>0</v>
      </c>
      <c r="AV6" s="12">
        <v>2</v>
      </c>
      <c r="AW6" s="11">
        <v>0</v>
      </c>
      <c r="AX6" s="10">
        <f t="shared" si="10"/>
        <v>2</v>
      </c>
      <c r="AY6" s="12">
        <v>0</v>
      </c>
      <c r="AZ6" s="12">
        <v>2</v>
      </c>
      <c r="BA6" s="11">
        <v>0</v>
      </c>
      <c r="BB6" s="10">
        <f t="shared" si="11"/>
        <v>2</v>
      </c>
      <c r="BC6" s="15">
        <f t="shared" si="12"/>
        <v>0.4</v>
      </c>
      <c r="BD6" s="35" t="str">
        <f t="shared" si="13"/>
        <v>→</v>
      </c>
      <c r="BE6" s="33">
        <v>0.4</v>
      </c>
    </row>
    <row r="7" spans="1:57" ht="15" customHeight="1" x14ac:dyDescent="0.15">
      <c r="A7" s="10" t="s">
        <v>3</v>
      </c>
      <c r="B7" s="14" t="s">
        <v>2</v>
      </c>
      <c r="C7" s="14" t="s">
        <v>127</v>
      </c>
      <c r="D7" s="29">
        <v>51</v>
      </c>
      <c r="E7" s="13" t="s">
        <v>126</v>
      </c>
      <c r="F7" s="13">
        <v>35</v>
      </c>
      <c r="G7" s="12">
        <v>0</v>
      </c>
      <c r="H7" s="12">
        <v>3</v>
      </c>
      <c r="I7" s="11">
        <v>0</v>
      </c>
      <c r="J7" s="10">
        <f t="shared" si="0"/>
        <v>3</v>
      </c>
      <c r="K7" s="12">
        <v>0</v>
      </c>
      <c r="L7" s="12">
        <v>3</v>
      </c>
      <c r="M7" s="11">
        <v>0</v>
      </c>
      <c r="N7" s="10">
        <f t="shared" si="1"/>
        <v>3</v>
      </c>
      <c r="O7" s="12">
        <v>0</v>
      </c>
      <c r="P7" s="12">
        <v>3</v>
      </c>
      <c r="Q7" s="11">
        <v>0</v>
      </c>
      <c r="R7" s="10">
        <f t="shared" si="2"/>
        <v>3</v>
      </c>
      <c r="S7" s="12">
        <v>0</v>
      </c>
      <c r="T7" s="12">
        <v>3</v>
      </c>
      <c r="U7" s="11">
        <v>0</v>
      </c>
      <c r="V7" s="10">
        <f t="shared" si="3"/>
        <v>3</v>
      </c>
      <c r="W7" s="12">
        <v>0</v>
      </c>
      <c r="X7" s="12">
        <v>3</v>
      </c>
      <c r="Y7" s="11">
        <v>0</v>
      </c>
      <c r="Z7" s="10">
        <f t="shared" si="4"/>
        <v>3</v>
      </c>
      <c r="AA7" s="12">
        <v>0</v>
      </c>
      <c r="AB7" s="12">
        <v>3</v>
      </c>
      <c r="AC7" s="11">
        <v>0</v>
      </c>
      <c r="AD7" s="10">
        <f t="shared" si="5"/>
        <v>3</v>
      </c>
      <c r="AE7" s="12">
        <v>0</v>
      </c>
      <c r="AF7" s="12">
        <v>3</v>
      </c>
      <c r="AG7" s="11">
        <v>0</v>
      </c>
      <c r="AH7" s="10">
        <f t="shared" si="6"/>
        <v>3</v>
      </c>
      <c r="AI7" s="38">
        <v>0</v>
      </c>
      <c r="AJ7" s="38">
        <v>3</v>
      </c>
      <c r="AK7" s="41">
        <v>0</v>
      </c>
      <c r="AL7" s="10">
        <f t="shared" si="7"/>
        <v>3</v>
      </c>
      <c r="AM7" s="38">
        <v>0</v>
      </c>
      <c r="AN7" s="38">
        <v>3</v>
      </c>
      <c r="AO7" s="44">
        <v>0</v>
      </c>
      <c r="AP7" s="10">
        <f t="shared" si="8"/>
        <v>3</v>
      </c>
      <c r="AQ7" s="12">
        <v>0</v>
      </c>
      <c r="AR7" s="12">
        <v>3</v>
      </c>
      <c r="AS7" s="11">
        <v>0</v>
      </c>
      <c r="AT7" s="10">
        <f t="shared" si="9"/>
        <v>3</v>
      </c>
      <c r="AU7" s="12">
        <v>0</v>
      </c>
      <c r="AV7" s="12">
        <v>3</v>
      </c>
      <c r="AW7" s="11">
        <v>0</v>
      </c>
      <c r="AX7" s="10">
        <f t="shared" si="10"/>
        <v>3</v>
      </c>
      <c r="AY7" s="12">
        <v>0</v>
      </c>
      <c r="AZ7" s="12">
        <v>3</v>
      </c>
      <c r="BA7" s="11">
        <v>0</v>
      </c>
      <c r="BB7" s="10">
        <f t="shared" si="11"/>
        <v>3</v>
      </c>
      <c r="BC7" s="15">
        <f t="shared" si="12"/>
        <v>8.5714285714285715E-2</v>
      </c>
      <c r="BD7" s="35" t="str">
        <f t="shared" si="13"/>
        <v>→</v>
      </c>
      <c r="BE7" s="33">
        <v>8.5714285714285715E-2</v>
      </c>
    </row>
    <row r="8" spans="1:57" ht="15" customHeight="1" x14ac:dyDescent="0.15">
      <c r="A8" s="10" t="s">
        <v>3</v>
      </c>
      <c r="B8" s="14" t="s">
        <v>2</v>
      </c>
      <c r="C8" s="14" t="s">
        <v>125</v>
      </c>
      <c r="D8" s="29">
        <v>52</v>
      </c>
      <c r="E8" s="13" t="s">
        <v>124</v>
      </c>
      <c r="F8" s="13">
        <v>53</v>
      </c>
      <c r="G8" s="12">
        <v>0</v>
      </c>
      <c r="H8" s="12">
        <v>8</v>
      </c>
      <c r="I8" s="11">
        <v>0</v>
      </c>
      <c r="J8" s="10">
        <f t="shared" si="0"/>
        <v>8</v>
      </c>
      <c r="K8" s="12">
        <v>0</v>
      </c>
      <c r="L8" s="12">
        <v>8</v>
      </c>
      <c r="M8" s="11">
        <v>0</v>
      </c>
      <c r="N8" s="10">
        <f t="shared" si="1"/>
        <v>8</v>
      </c>
      <c r="O8" s="12">
        <v>0</v>
      </c>
      <c r="P8" s="12">
        <v>8</v>
      </c>
      <c r="Q8" s="11">
        <v>0</v>
      </c>
      <c r="R8" s="10">
        <f t="shared" si="2"/>
        <v>8</v>
      </c>
      <c r="S8" s="12">
        <v>0</v>
      </c>
      <c r="T8" s="12">
        <v>8</v>
      </c>
      <c r="U8" s="11">
        <v>0</v>
      </c>
      <c r="V8" s="10">
        <f t="shared" si="3"/>
        <v>8</v>
      </c>
      <c r="W8" s="12">
        <v>0</v>
      </c>
      <c r="X8" s="12">
        <v>9</v>
      </c>
      <c r="Y8" s="11">
        <v>0</v>
      </c>
      <c r="Z8" s="10">
        <f t="shared" si="4"/>
        <v>9</v>
      </c>
      <c r="AA8" s="12">
        <v>0</v>
      </c>
      <c r="AB8" s="12">
        <v>9</v>
      </c>
      <c r="AC8" s="11">
        <v>0</v>
      </c>
      <c r="AD8" s="10">
        <f t="shared" si="5"/>
        <v>9</v>
      </c>
      <c r="AE8" s="12">
        <v>0</v>
      </c>
      <c r="AF8" s="12">
        <v>9</v>
      </c>
      <c r="AG8" s="11">
        <v>0</v>
      </c>
      <c r="AH8" s="10">
        <f t="shared" si="6"/>
        <v>9</v>
      </c>
      <c r="AI8" s="38">
        <v>0</v>
      </c>
      <c r="AJ8" s="38">
        <v>9</v>
      </c>
      <c r="AK8" s="41">
        <v>0</v>
      </c>
      <c r="AL8" s="10">
        <f t="shared" si="7"/>
        <v>9</v>
      </c>
      <c r="AM8" s="38">
        <v>0</v>
      </c>
      <c r="AN8" s="38">
        <v>9</v>
      </c>
      <c r="AO8" s="44">
        <v>0</v>
      </c>
      <c r="AP8" s="10">
        <f t="shared" si="8"/>
        <v>9</v>
      </c>
      <c r="AQ8" s="12">
        <v>0</v>
      </c>
      <c r="AR8" s="12">
        <v>9</v>
      </c>
      <c r="AS8" s="11">
        <v>0</v>
      </c>
      <c r="AT8" s="10">
        <f t="shared" si="9"/>
        <v>9</v>
      </c>
      <c r="AU8" s="12">
        <v>0</v>
      </c>
      <c r="AV8" s="12">
        <v>9</v>
      </c>
      <c r="AW8" s="11">
        <v>0</v>
      </c>
      <c r="AX8" s="10">
        <f t="shared" si="10"/>
        <v>9</v>
      </c>
      <c r="AY8" s="12">
        <v>0</v>
      </c>
      <c r="AZ8" s="12">
        <v>9</v>
      </c>
      <c r="BA8" s="11">
        <v>0</v>
      </c>
      <c r="BB8" s="10">
        <f t="shared" si="11"/>
        <v>9</v>
      </c>
      <c r="BC8" s="15">
        <f t="shared" si="12"/>
        <v>0.16981132075471697</v>
      </c>
      <c r="BD8" s="35" t="str">
        <f t="shared" si="13"/>
        <v>↑</v>
      </c>
      <c r="BE8" s="33">
        <v>0.15094339622641509</v>
      </c>
    </row>
    <row r="9" spans="1:57" ht="15" customHeight="1" x14ac:dyDescent="0.15">
      <c r="A9" s="10" t="s">
        <v>3</v>
      </c>
      <c r="B9" s="14" t="s">
        <v>2</v>
      </c>
      <c r="C9" s="14" t="s">
        <v>123</v>
      </c>
      <c r="D9" s="29">
        <v>41</v>
      </c>
      <c r="E9" s="13" t="s">
        <v>122</v>
      </c>
      <c r="F9" s="27">
        <v>41</v>
      </c>
      <c r="G9" s="12">
        <v>0</v>
      </c>
      <c r="H9" s="12">
        <v>4</v>
      </c>
      <c r="I9" s="11">
        <v>0</v>
      </c>
      <c r="J9" s="10">
        <f t="shared" si="0"/>
        <v>4</v>
      </c>
      <c r="K9" s="12">
        <v>0</v>
      </c>
      <c r="L9" s="12">
        <v>4</v>
      </c>
      <c r="M9" s="11">
        <v>0</v>
      </c>
      <c r="N9" s="10">
        <f t="shared" si="1"/>
        <v>4</v>
      </c>
      <c r="O9" s="12">
        <v>0</v>
      </c>
      <c r="P9" s="12">
        <v>4</v>
      </c>
      <c r="Q9" s="11">
        <v>0</v>
      </c>
      <c r="R9" s="10">
        <f t="shared" si="2"/>
        <v>4</v>
      </c>
      <c r="S9" s="12">
        <v>0</v>
      </c>
      <c r="T9" s="12">
        <v>4</v>
      </c>
      <c r="U9" s="11">
        <v>0</v>
      </c>
      <c r="V9" s="10">
        <f t="shared" si="3"/>
        <v>4</v>
      </c>
      <c r="W9" s="12">
        <v>0</v>
      </c>
      <c r="X9" s="12">
        <v>4</v>
      </c>
      <c r="Y9" s="11">
        <v>0</v>
      </c>
      <c r="Z9" s="10">
        <f t="shared" si="4"/>
        <v>4</v>
      </c>
      <c r="AA9" s="12">
        <v>0</v>
      </c>
      <c r="AB9" s="12">
        <v>4</v>
      </c>
      <c r="AC9" s="11">
        <v>0</v>
      </c>
      <c r="AD9" s="10">
        <f t="shared" si="5"/>
        <v>4</v>
      </c>
      <c r="AE9" s="12">
        <v>0</v>
      </c>
      <c r="AF9" s="12">
        <v>4</v>
      </c>
      <c r="AG9" s="11">
        <v>0</v>
      </c>
      <c r="AH9" s="10">
        <f t="shared" si="6"/>
        <v>4</v>
      </c>
      <c r="AI9" s="38">
        <v>0</v>
      </c>
      <c r="AJ9" s="38">
        <v>4</v>
      </c>
      <c r="AK9" s="41">
        <v>0</v>
      </c>
      <c r="AL9" s="10">
        <f t="shared" si="7"/>
        <v>4</v>
      </c>
      <c r="AM9" s="38">
        <v>0</v>
      </c>
      <c r="AN9" s="38">
        <v>3</v>
      </c>
      <c r="AO9" s="44">
        <v>0</v>
      </c>
      <c r="AP9" s="10">
        <f t="shared" si="8"/>
        <v>3</v>
      </c>
      <c r="AQ9" s="12">
        <v>0</v>
      </c>
      <c r="AR9" s="12">
        <v>3</v>
      </c>
      <c r="AS9" s="11">
        <v>0</v>
      </c>
      <c r="AT9" s="10">
        <f t="shared" si="9"/>
        <v>3</v>
      </c>
      <c r="AU9" s="12">
        <v>0</v>
      </c>
      <c r="AV9" s="12">
        <v>3</v>
      </c>
      <c r="AW9" s="11">
        <v>0</v>
      </c>
      <c r="AX9" s="10">
        <f t="shared" si="10"/>
        <v>3</v>
      </c>
      <c r="AY9" s="12">
        <v>0</v>
      </c>
      <c r="AZ9" s="12">
        <v>3</v>
      </c>
      <c r="BA9" s="11">
        <v>0</v>
      </c>
      <c r="BB9" s="10">
        <f t="shared" si="11"/>
        <v>3</v>
      </c>
      <c r="BC9" s="15">
        <f t="shared" si="12"/>
        <v>9.7560975609756101E-2</v>
      </c>
      <c r="BD9" s="35" t="str">
        <f t="shared" si="13"/>
        <v>→</v>
      </c>
      <c r="BE9" s="33">
        <v>9.7560975609756101E-2</v>
      </c>
    </row>
    <row r="10" spans="1:57" ht="15" customHeight="1" x14ac:dyDescent="0.15">
      <c r="A10" s="10" t="s">
        <v>3</v>
      </c>
      <c r="B10" s="14" t="s">
        <v>2</v>
      </c>
      <c r="C10" s="14" t="s">
        <v>121</v>
      </c>
      <c r="D10" s="29">
        <v>61</v>
      </c>
      <c r="E10" s="13" t="s">
        <v>120</v>
      </c>
      <c r="F10" s="13">
        <v>41</v>
      </c>
      <c r="G10" s="12">
        <v>2</v>
      </c>
      <c r="H10" s="12">
        <v>20</v>
      </c>
      <c r="I10" s="11">
        <v>7</v>
      </c>
      <c r="J10" s="10">
        <f t="shared" si="0"/>
        <v>29</v>
      </c>
      <c r="K10" s="12">
        <v>2</v>
      </c>
      <c r="L10" s="12">
        <v>20</v>
      </c>
      <c r="M10" s="11">
        <v>7</v>
      </c>
      <c r="N10" s="10">
        <f t="shared" si="1"/>
        <v>29</v>
      </c>
      <c r="O10" s="12">
        <v>2</v>
      </c>
      <c r="P10" s="12">
        <v>20</v>
      </c>
      <c r="Q10" s="11">
        <v>7</v>
      </c>
      <c r="R10" s="10">
        <f t="shared" si="2"/>
        <v>29</v>
      </c>
      <c r="S10" s="12">
        <v>2</v>
      </c>
      <c r="T10" s="12">
        <v>20</v>
      </c>
      <c r="U10" s="11">
        <v>7</v>
      </c>
      <c r="V10" s="10">
        <f t="shared" si="3"/>
        <v>29</v>
      </c>
      <c r="W10" s="12">
        <v>2</v>
      </c>
      <c r="X10" s="12">
        <v>20</v>
      </c>
      <c r="Y10" s="11">
        <v>7</v>
      </c>
      <c r="Z10" s="10">
        <f t="shared" si="4"/>
        <v>29</v>
      </c>
      <c r="AA10" s="12">
        <v>2</v>
      </c>
      <c r="AB10" s="12">
        <v>20</v>
      </c>
      <c r="AC10" s="11">
        <v>7</v>
      </c>
      <c r="AD10" s="10">
        <f t="shared" si="5"/>
        <v>29</v>
      </c>
      <c r="AE10" s="12">
        <v>2</v>
      </c>
      <c r="AF10" s="12">
        <v>20</v>
      </c>
      <c r="AG10" s="11">
        <v>7</v>
      </c>
      <c r="AH10" s="10">
        <f t="shared" si="6"/>
        <v>29</v>
      </c>
      <c r="AI10" s="38">
        <v>2</v>
      </c>
      <c r="AJ10" s="38">
        <v>20</v>
      </c>
      <c r="AK10" s="41">
        <v>7</v>
      </c>
      <c r="AL10" s="10">
        <f t="shared" si="7"/>
        <v>29</v>
      </c>
      <c r="AM10" s="38">
        <v>2</v>
      </c>
      <c r="AN10" s="38">
        <v>20</v>
      </c>
      <c r="AO10" s="44">
        <v>7</v>
      </c>
      <c r="AP10" s="10">
        <f t="shared" si="8"/>
        <v>29</v>
      </c>
      <c r="AQ10" s="12">
        <v>2</v>
      </c>
      <c r="AR10" s="12">
        <v>20</v>
      </c>
      <c r="AS10" s="11">
        <v>7</v>
      </c>
      <c r="AT10" s="10">
        <f t="shared" si="9"/>
        <v>29</v>
      </c>
      <c r="AU10" s="12">
        <v>2</v>
      </c>
      <c r="AV10" s="12">
        <v>20</v>
      </c>
      <c r="AW10" s="11">
        <v>7</v>
      </c>
      <c r="AX10" s="10">
        <f t="shared" si="10"/>
        <v>29</v>
      </c>
      <c r="AY10" s="12">
        <v>2</v>
      </c>
      <c r="AZ10" s="12">
        <v>20</v>
      </c>
      <c r="BA10" s="11">
        <v>7</v>
      </c>
      <c r="BB10" s="10">
        <f t="shared" si="11"/>
        <v>29</v>
      </c>
      <c r="BC10" s="15">
        <f t="shared" si="12"/>
        <v>0.70731707317073167</v>
      </c>
      <c r="BD10" s="35" t="str">
        <f t="shared" si="13"/>
        <v>→</v>
      </c>
      <c r="BE10" s="33">
        <v>0.70731707317073167</v>
      </c>
    </row>
    <row r="11" spans="1:57" ht="15" customHeight="1" x14ac:dyDescent="0.15">
      <c r="A11" s="10" t="s">
        <v>3</v>
      </c>
      <c r="B11" s="14" t="s">
        <v>2</v>
      </c>
      <c r="C11" s="14" t="s">
        <v>119</v>
      </c>
      <c r="D11" s="29">
        <v>42</v>
      </c>
      <c r="E11" s="13" t="s">
        <v>118</v>
      </c>
      <c r="F11" s="13">
        <v>56</v>
      </c>
      <c r="G11" s="12">
        <v>0</v>
      </c>
      <c r="H11" s="12">
        <v>2</v>
      </c>
      <c r="I11" s="11">
        <v>0</v>
      </c>
      <c r="J11" s="10">
        <f t="shared" si="0"/>
        <v>2</v>
      </c>
      <c r="K11" s="12">
        <v>0</v>
      </c>
      <c r="L11" s="12">
        <v>2</v>
      </c>
      <c r="M11" s="11">
        <v>0</v>
      </c>
      <c r="N11" s="10">
        <f t="shared" si="1"/>
        <v>2</v>
      </c>
      <c r="O11" s="12">
        <v>0</v>
      </c>
      <c r="P11" s="12">
        <v>2</v>
      </c>
      <c r="Q11" s="11">
        <v>0</v>
      </c>
      <c r="R11" s="10">
        <f t="shared" si="2"/>
        <v>2</v>
      </c>
      <c r="S11" s="12">
        <v>0</v>
      </c>
      <c r="T11" s="12">
        <v>1</v>
      </c>
      <c r="U11" s="11">
        <v>0</v>
      </c>
      <c r="V11" s="10">
        <f t="shared" si="3"/>
        <v>1</v>
      </c>
      <c r="W11" s="12">
        <v>0</v>
      </c>
      <c r="X11" s="12">
        <v>1</v>
      </c>
      <c r="Y11" s="11">
        <v>0</v>
      </c>
      <c r="Z11" s="10">
        <f t="shared" si="4"/>
        <v>1</v>
      </c>
      <c r="AA11" s="12">
        <v>0</v>
      </c>
      <c r="AB11" s="12">
        <v>0</v>
      </c>
      <c r="AC11" s="11">
        <v>0</v>
      </c>
      <c r="AD11" s="10">
        <f t="shared" si="5"/>
        <v>0</v>
      </c>
      <c r="AE11" s="12">
        <v>0</v>
      </c>
      <c r="AF11" s="12">
        <v>0</v>
      </c>
      <c r="AG11" s="11">
        <v>0</v>
      </c>
      <c r="AH11" s="10">
        <f t="shared" si="6"/>
        <v>0</v>
      </c>
      <c r="AI11" s="38">
        <v>0</v>
      </c>
      <c r="AJ11" s="38">
        <v>0</v>
      </c>
      <c r="AK11" s="41">
        <v>0</v>
      </c>
      <c r="AL11" s="10">
        <f t="shared" si="7"/>
        <v>0</v>
      </c>
      <c r="AM11" s="38">
        <v>0</v>
      </c>
      <c r="AN11" s="38">
        <v>0</v>
      </c>
      <c r="AO11" s="44">
        <v>0</v>
      </c>
      <c r="AP11" s="10">
        <f t="shared" si="8"/>
        <v>0</v>
      </c>
      <c r="AQ11" s="12">
        <v>0</v>
      </c>
      <c r="AR11" s="12">
        <v>0</v>
      </c>
      <c r="AS11" s="11">
        <v>0</v>
      </c>
      <c r="AT11" s="10">
        <f t="shared" si="9"/>
        <v>0</v>
      </c>
      <c r="AU11" s="12">
        <v>0</v>
      </c>
      <c r="AV11" s="12">
        <v>1</v>
      </c>
      <c r="AW11" s="11">
        <v>0</v>
      </c>
      <c r="AX11" s="10">
        <f t="shared" si="10"/>
        <v>1</v>
      </c>
      <c r="AY11" s="12">
        <v>0</v>
      </c>
      <c r="AZ11" s="12">
        <v>3</v>
      </c>
      <c r="BA11" s="11">
        <v>0</v>
      </c>
      <c r="BB11" s="10">
        <f t="shared" si="11"/>
        <v>3</v>
      </c>
      <c r="BC11" s="15">
        <f t="shared" si="12"/>
        <v>0</v>
      </c>
      <c r="BD11" s="35" t="str">
        <f t="shared" si="13"/>
        <v>↓</v>
      </c>
      <c r="BE11" s="33">
        <v>1.7857142857142856E-2</v>
      </c>
    </row>
    <row r="12" spans="1:57" ht="15" customHeight="1" x14ac:dyDescent="0.15">
      <c r="A12" s="10" t="s">
        <v>3</v>
      </c>
      <c r="B12" s="14" t="s">
        <v>2</v>
      </c>
      <c r="C12" s="14" t="s">
        <v>117</v>
      </c>
      <c r="D12" s="29">
        <v>44</v>
      </c>
      <c r="E12" s="13" t="s">
        <v>116</v>
      </c>
      <c r="F12" s="13">
        <v>71</v>
      </c>
      <c r="G12" s="12">
        <v>0</v>
      </c>
      <c r="H12" s="12">
        <v>4</v>
      </c>
      <c r="I12" s="11">
        <v>0</v>
      </c>
      <c r="J12" s="10">
        <f t="shared" si="0"/>
        <v>4</v>
      </c>
      <c r="K12" s="12">
        <v>0</v>
      </c>
      <c r="L12" s="12">
        <v>4</v>
      </c>
      <c r="M12" s="11">
        <v>0</v>
      </c>
      <c r="N12" s="10">
        <f t="shared" si="1"/>
        <v>4</v>
      </c>
      <c r="O12" s="12">
        <v>0</v>
      </c>
      <c r="P12" s="12">
        <v>4</v>
      </c>
      <c r="Q12" s="11">
        <v>0</v>
      </c>
      <c r="R12" s="10">
        <f t="shared" si="2"/>
        <v>4</v>
      </c>
      <c r="S12" s="12">
        <v>0</v>
      </c>
      <c r="T12" s="12">
        <v>4</v>
      </c>
      <c r="U12" s="11">
        <v>0</v>
      </c>
      <c r="V12" s="10">
        <f t="shared" si="3"/>
        <v>4</v>
      </c>
      <c r="W12" s="12">
        <v>0</v>
      </c>
      <c r="X12" s="12">
        <v>4</v>
      </c>
      <c r="Y12" s="11">
        <v>0</v>
      </c>
      <c r="Z12" s="10">
        <f t="shared" si="4"/>
        <v>4</v>
      </c>
      <c r="AA12" s="12">
        <v>0</v>
      </c>
      <c r="AB12" s="12">
        <v>4</v>
      </c>
      <c r="AC12" s="11">
        <v>0</v>
      </c>
      <c r="AD12" s="10">
        <f t="shared" si="5"/>
        <v>4</v>
      </c>
      <c r="AE12" s="12">
        <v>0</v>
      </c>
      <c r="AF12" s="12">
        <v>4</v>
      </c>
      <c r="AG12" s="11">
        <v>0</v>
      </c>
      <c r="AH12" s="10">
        <f t="shared" si="6"/>
        <v>4</v>
      </c>
      <c r="AI12" s="38">
        <v>0</v>
      </c>
      <c r="AJ12" s="38">
        <v>4</v>
      </c>
      <c r="AK12" s="41">
        <v>0</v>
      </c>
      <c r="AL12" s="10">
        <f t="shared" si="7"/>
        <v>4</v>
      </c>
      <c r="AM12" s="38">
        <v>0</v>
      </c>
      <c r="AN12" s="38">
        <v>4</v>
      </c>
      <c r="AO12" s="44">
        <v>0</v>
      </c>
      <c r="AP12" s="10">
        <f t="shared" si="8"/>
        <v>4</v>
      </c>
      <c r="AQ12" s="12">
        <v>0</v>
      </c>
      <c r="AR12" s="12">
        <v>4</v>
      </c>
      <c r="AS12" s="11">
        <v>0</v>
      </c>
      <c r="AT12" s="10">
        <f t="shared" si="9"/>
        <v>4</v>
      </c>
      <c r="AU12" s="12">
        <v>0</v>
      </c>
      <c r="AV12" s="12">
        <v>4</v>
      </c>
      <c r="AW12" s="11">
        <v>0</v>
      </c>
      <c r="AX12" s="10">
        <f t="shared" si="10"/>
        <v>4</v>
      </c>
      <c r="AY12" s="12">
        <v>0</v>
      </c>
      <c r="AZ12" s="12">
        <v>5</v>
      </c>
      <c r="BA12" s="11">
        <v>0</v>
      </c>
      <c r="BB12" s="10">
        <f t="shared" si="11"/>
        <v>5</v>
      </c>
      <c r="BC12" s="15">
        <f t="shared" si="12"/>
        <v>5.6338028169014086E-2</v>
      </c>
      <c r="BD12" s="35" t="str">
        <f t="shared" si="13"/>
        <v>→</v>
      </c>
      <c r="BE12" s="33">
        <v>5.6338028169014086E-2</v>
      </c>
    </row>
    <row r="13" spans="1:57" ht="15" customHeight="1" x14ac:dyDescent="0.15">
      <c r="A13" s="10" t="s">
        <v>3</v>
      </c>
      <c r="B13" s="14" t="s">
        <v>2</v>
      </c>
      <c r="C13" s="14" t="s">
        <v>115</v>
      </c>
      <c r="D13" s="29">
        <v>62</v>
      </c>
      <c r="E13" s="13" t="s">
        <v>114</v>
      </c>
      <c r="F13" s="13">
        <v>45</v>
      </c>
      <c r="G13" s="12">
        <v>0</v>
      </c>
      <c r="H13" s="12">
        <v>13</v>
      </c>
      <c r="I13" s="11">
        <v>0</v>
      </c>
      <c r="J13" s="10">
        <f t="shared" si="0"/>
        <v>13</v>
      </c>
      <c r="K13" s="12">
        <v>0</v>
      </c>
      <c r="L13" s="12">
        <v>13</v>
      </c>
      <c r="M13" s="11">
        <v>0</v>
      </c>
      <c r="N13" s="10">
        <f t="shared" si="1"/>
        <v>13</v>
      </c>
      <c r="O13" s="12">
        <v>0</v>
      </c>
      <c r="P13" s="12">
        <v>13</v>
      </c>
      <c r="Q13" s="11">
        <v>0</v>
      </c>
      <c r="R13" s="10">
        <f t="shared" si="2"/>
        <v>13</v>
      </c>
      <c r="S13" s="12">
        <v>0</v>
      </c>
      <c r="T13" s="12">
        <v>13</v>
      </c>
      <c r="U13" s="11">
        <v>0</v>
      </c>
      <c r="V13" s="10">
        <f t="shared" si="3"/>
        <v>13</v>
      </c>
      <c r="W13" s="12">
        <v>0</v>
      </c>
      <c r="X13" s="12">
        <v>13</v>
      </c>
      <c r="Y13" s="11">
        <v>0</v>
      </c>
      <c r="Z13" s="10">
        <f t="shared" si="4"/>
        <v>13</v>
      </c>
      <c r="AA13" s="12">
        <v>0</v>
      </c>
      <c r="AB13" s="12">
        <v>14</v>
      </c>
      <c r="AC13" s="11">
        <v>0</v>
      </c>
      <c r="AD13" s="10">
        <f t="shared" si="5"/>
        <v>14</v>
      </c>
      <c r="AE13" s="12">
        <v>0</v>
      </c>
      <c r="AF13" s="12">
        <v>14</v>
      </c>
      <c r="AG13" s="11">
        <v>0</v>
      </c>
      <c r="AH13" s="10">
        <f t="shared" si="6"/>
        <v>14</v>
      </c>
      <c r="AI13" s="38">
        <v>0</v>
      </c>
      <c r="AJ13" s="38">
        <v>14</v>
      </c>
      <c r="AK13" s="41">
        <v>0</v>
      </c>
      <c r="AL13" s="10">
        <f t="shared" si="7"/>
        <v>14</v>
      </c>
      <c r="AM13" s="38">
        <v>0</v>
      </c>
      <c r="AN13" s="38">
        <v>14</v>
      </c>
      <c r="AO13" s="44">
        <v>0</v>
      </c>
      <c r="AP13" s="10">
        <f t="shared" si="8"/>
        <v>14</v>
      </c>
      <c r="AQ13" s="12">
        <v>0</v>
      </c>
      <c r="AR13" s="12">
        <v>14</v>
      </c>
      <c r="AS13" s="11">
        <v>0</v>
      </c>
      <c r="AT13" s="10">
        <f t="shared" si="9"/>
        <v>14</v>
      </c>
      <c r="AU13" s="12">
        <v>0</v>
      </c>
      <c r="AV13" s="12">
        <v>14</v>
      </c>
      <c r="AW13" s="11">
        <v>0</v>
      </c>
      <c r="AX13" s="10">
        <f t="shared" si="10"/>
        <v>14</v>
      </c>
      <c r="AY13" s="12">
        <v>0</v>
      </c>
      <c r="AZ13" s="12">
        <v>14</v>
      </c>
      <c r="BA13" s="11">
        <v>0</v>
      </c>
      <c r="BB13" s="10">
        <f t="shared" si="11"/>
        <v>14</v>
      </c>
      <c r="BC13" s="15">
        <f t="shared" si="12"/>
        <v>0.31111111111111112</v>
      </c>
      <c r="BD13" s="35" t="str">
        <f t="shared" si="13"/>
        <v>↑</v>
      </c>
      <c r="BE13" s="33">
        <v>0.28888888888888886</v>
      </c>
    </row>
    <row r="14" spans="1:57" ht="15" customHeight="1" x14ac:dyDescent="0.15">
      <c r="A14" s="10" t="s">
        <v>3</v>
      </c>
      <c r="B14" s="14" t="s">
        <v>2</v>
      </c>
      <c r="C14" s="14" t="s">
        <v>113</v>
      </c>
      <c r="D14" s="29">
        <v>71</v>
      </c>
      <c r="E14" s="13" t="s">
        <v>112</v>
      </c>
      <c r="F14" s="13">
        <v>22</v>
      </c>
      <c r="G14" s="12">
        <v>1</v>
      </c>
      <c r="H14" s="12">
        <v>2</v>
      </c>
      <c r="I14" s="11">
        <v>0</v>
      </c>
      <c r="J14" s="10">
        <f t="shared" si="0"/>
        <v>3</v>
      </c>
      <c r="K14" s="12">
        <v>1</v>
      </c>
      <c r="L14" s="12">
        <v>2</v>
      </c>
      <c r="M14" s="11">
        <v>0</v>
      </c>
      <c r="N14" s="10">
        <f t="shared" si="1"/>
        <v>3</v>
      </c>
      <c r="O14" s="12">
        <v>1</v>
      </c>
      <c r="P14" s="12">
        <v>2</v>
      </c>
      <c r="Q14" s="11">
        <v>0</v>
      </c>
      <c r="R14" s="10">
        <f t="shared" si="2"/>
        <v>3</v>
      </c>
      <c r="S14" s="12">
        <v>1</v>
      </c>
      <c r="T14" s="12">
        <v>0</v>
      </c>
      <c r="U14" s="11">
        <v>0</v>
      </c>
      <c r="V14" s="10">
        <f t="shared" si="3"/>
        <v>1</v>
      </c>
      <c r="W14" s="12">
        <v>1</v>
      </c>
      <c r="X14" s="12">
        <v>0</v>
      </c>
      <c r="Y14" s="11">
        <v>0</v>
      </c>
      <c r="Z14" s="10">
        <f t="shared" si="4"/>
        <v>1</v>
      </c>
      <c r="AA14" s="12">
        <v>1</v>
      </c>
      <c r="AB14" s="12">
        <v>0</v>
      </c>
      <c r="AC14" s="11">
        <v>0</v>
      </c>
      <c r="AD14" s="10">
        <f t="shared" si="5"/>
        <v>1</v>
      </c>
      <c r="AE14" s="12">
        <v>1</v>
      </c>
      <c r="AF14" s="12">
        <v>0</v>
      </c>
      <c r="AG14" s="11">
        <v>0</v>
      </c>
      <c r="AH14" s="10">
        <f t="shared" si="6"/>
        <v>1</v>
      </c>
      <c r="AI14" s="38">
        <v>1</v>
      </c>
      <c r="AJ14" s="38">
        <v>0</v>
      </c>
      <c r="AK14" s="41">
        <v>0</v>
      </c>
      <c r="AL14" s="10">
        <f t="shared" si="7"/>
        <v>1</v>
      </c>
      <c r="AM14" s="38">
        <v>1</v>
      </c>
      <c r="AN14" s="38">
        <v>0</v>
      </c>
      <c r="AO14" s="44">
        <v>0</v>
      </c>
      <c r="AP14" s="10">
        <f t="shared" si="8"/>
        <v>1</v>
      </c>
      <c r="AQ14" s="12">
        <v>1</v>
      </c>
      <c r="AR14" s="12">
        <v>0</v>
      </c>
      <c r="AS14" s="11">
        <v>0</v>
      </c>
      <c r="AT14" s="10">
        <f t="shared" si="9"/>
        <v>1</v>
      </c>
      <c r="AU14" s="12">
        <v>1</v>
      </c>
      <c r="AV14" s="12">
        <v>0</v>
      </c>
      <c r="AW14" s="11">
        <v>0</v>
      </c>
      <c r="AX14" s="10">
        <f t="shared" si="10"/>
        <v>1</v>
      </c>
      <c r="AY14" s="12">
        <v>1</v>
      </c>
      <c r="AZ14" s="12">
        <v>0</v>
      </c>
      <c r="BA14" s="11">
        <v>0</v>
      </c>
      <c r="BB14" s="10">
        <f t="shared" si="11"/>
        <v>1</v>
      </c>
      <c r="BC14" s="15">
        <f t="shared" si="12"/>
        <v>4.5454545454545456E-2</v>
      </c>
      <c r="BD14" s="35" t="str">
        <f t="shared" si="13"/>
        <v>→</v>
      </c>
      <c r="BE14" s="33">
        <v>4.5454545454545456E-2</v>
      </c>
    </row>
    <row r="15" spans="1:57" ht="15" customHeight="1" x14ac:dyDescent="0.15">
      <c r="A15" s="10" t="s">
        <v>3</v>
      </c>
      <c r="B15" s="14" t="s">
        <v>2</v>
      </c>
      <c r="C15" s="14" t="s">
        <v>111</v>
      </c>
      <c r="D15" s="29">
        <v>72</v>
      </c>
      <c r="E15" s="13" t="s">
        <v>110</v>
      </c>
      <c r="F15" s="13">
        <v>12</v>
      </c>
      <c r="G15" s="12">
        <v>1</v>
      </c>
      <c r="H15" s="12">
        <v>4</v>
      </c>
      <c r="I15" s="11">
        <v>0</v>
      </c>
      <c r="J15" s="10">
        <f t="shared" si="0"/>
        <v>5</v>
      </c>
      <c r="K15" s="12">
        <v>1</v>
      </c>
      <c r="L15" s="12">
        <v>4</v>
      </c>
      <c r="M15" s="11">
        <v>0</v>
      </c>
      <c r="N15" s="10">
        <f t="shared" si="1"/>
        <v>5</v>
      </c>
      <c r="O15" s="12">
        <v>1</v>
      </c>
      <c r="P15" s="12">
        <v>4</v>
      </c>
      <c r="Q15" s="11">
        <v>0</v>
      </c>
      <c r="R15" s="10">
        <f t="shared" si="2"/>
        <v>5</v>
      </c>
      <c r="S15" s="12">
        <v>1</v>
      </c>
      <c r="T15" s="12">
        <v>4</v>
      </c>
      <c r="U15" s="11">
        <v>0</v>
      </c>
      <c r="V15" s="10">
        <f t="shared" si="3"/>
        <v>5</v>
      </c>
      <c r="W15" s="12">
        <v>1</v>
      </c>
      <c r="X15" s="12">
        <v>4</v>
      </c>
      <c r="Y15" s="11">
        <v>0</v>
      </c>
      <c r="Z15" s="10">
        <f t="shared" si="4"/>
        <v>5</v>
      </c>
      <c r="AA15" s="12">
        <v>1</v>
      </c>
      <c r="AB15" s="12">
        <v>4</v>
      </c>
      <c r="AC15" s="11">
        <v>0</v>
      </c>
      <c r="AD15" s="10">
        <f t="shared" si="5"/>
        <v>5</v>
      </c>
      <c r="AE15" s="12">
        <v>1</v>
      </c>
      <c r="AF15" s="12">
        <v>4</v>
      </c>
      <c r="AG15" s="11">
        <v>0</v>
      </c>
      <c r="AH15" s="10">
        <f t="shared" si="6"/>
        <v>5</v>
      </c>
      <c r="AI15" s="38">
        <v>1</v>
      </c>
      <c r="AJ15" s="38">
        <v>4</v>
      </c>
      <c r="AK15" s="41">
        <v>0</v>
      </c>
      <c r="AL15" s="10">
        <f t="shared" si="7"/>
        <v>5</v>
      </c>
      <c r="AM15" s="38">
        <v>1</v>
      </c>
      <c r="AN15" s="38">
        <v>4</v>
      </c>
      <c r="AO15" s="44">
        <v>0</v>
      </c>
      <c r="AP15" s="10">
        <f t="shared" si="8"/>
        <v>5</v>
      </c>
      <c r="AQ15" s="12">
        <v>1</v>
      </c>
      <c r="AR15" s="12">
        <v>4</v>
      </c>
      <c r="AS15" s="11">
        <v>0</v>
      </c>
      <c r="AT15" s="10">
        <f t="shared" si="9"/>
        <v>5</v>
      </c>
      <c r="AU15" s="12">
        <v>1</v>
      </c>
      <c r="AV15" s="12">
        <v>4</v>
      </c>
      <c r="AW15" s="11">
        <v>0</v>
      </c>
      <c r="AX15" s="10">
        <f t="shared" si="10"/>
        <v>5</v>
      </c>
      <c r="AY15" s="12">
        <v>1</v>
      </c>
      <c r="AZ15" s="12">
        <v>4</v>
      </c>
      <c r="BA15" s="11">
        <v>0</v>
      </c>
      <c r="BB15" s="10">
        <f t="shared" si="11"/>
        <v>5</v>
      </c>
      <c r="BC15" s="15">
        <f t="shared" si="12"/>
        <v>0.41666666666666669</v>
      </c>
      <c r="BD15" s="35" t="str">
        <f t="shared" si="13"/>
        <v>→</v>
      </c>
      <c r="BE15" s="33">
        <v>0.41666666666666669</v>
      </c>
    </row>
    <row r="16" spans="1:57" ht="15" customHeight="1" x14ac:dyDescent="0.15">
      <c r="A16" s="10" t="s">
        <v>3</v>
      </c>
      <c r="B16" s="14" t="s">
        <v>2</v>
      </c>
      <c r="C16" s="14" t="s">
        <v>109</v>
      </c>
      <c r="D16" s="29">
        <v>73</v>
      </c>
      <c r="E16" s="13" t="s">
        <v>108</v>
      </c>
      <c r="F16" s="13">
        <v>82</v>
      </c>
      <c r="G16" s="12">
        <v>0</v>
      </c>
      <c r="H16" s="12">
        <v>37</v>
      </c>
      <c r="I16" s="11">
        <v>0</v>
      </c>
      <c r="J16" s="10">
        <f t="shared" si="0"/>
        <v>37</v>
      </c>
      <c r="K16" s="12">
        <v>0</v>
      </c>
      <c r="L16" s="12">
        <v>37</v>
      </c>
      <c r="M16" s="11">
        <v>0</v>
      </c>
      <c r="N16" s="10">
        <f t="shared" si="1"/>
        <v>37</v>
      </c>
      <c r="O16" s="12">
        <v>0</v>
      </c>
      <c r="P16" s="12">
        <v>38</v>
      </c>
      <c r="Q16" s="11">
        <v>0</v>
      </c>
      <c r="R16" s="10">
        <f t="shared" si="2"/>
        <v>38</v>
      </c>
      <c r="S16" s="12">
        <v>0</v>
      </c>
      <c r="T16" s="12">
        <v>38</v>
      </c>
      <c r="U16" s="11">
        <v>0</v>
      </c>
      <c r="V16" s="10">
        <f t="shared" si="3"/>
        <v>38</v>
      </c>
      <c r="W16" s="12">
        <v>0</v>
      </c>
      <c r="X16" s="12">
        <v>40</v>
      </c>
      <c r="Y16" s="11">
        <v>0</v>
      </c>
      <c r="Z16" s="10">
        <f t="shared" si="4"/>
        <v>40</v>
      </c>
      <c r="AA16" s="12">
        <v>0</v>
      </c>
      <c r="AB16" s="12">
        <v>39</v>
      </c>
      <c r="AC16" s="11">
        <v>0</v>
      </c>
      <c r="AD16" s="10">
        <f t="shared" si="5"/>
        <v>39</v>
      </c>
      <c r="AE16" s="12">
        <v>0</v>
      </c>
      <c r="AF16" s="12">
        <v>39</v>
      </c>
      <c r="AG16" s="11">
        <v>0</v>
      </c>
      <c r="AH16" s="10">
        <f t="shared" si="6"/>
        <v>39</v>
      </c>
      <c r="AI16" s="38">
        <v>0</v>
      </c>
      <c r="AJ16" s="38">
        <v>39</v>
      </c>
      <c r="AK16" s="41">
        <v>0</v>
      </c>
      <c r="AL16" s="10">
        <f t="shared" si="7"/>
        <v>39</v>
      </c>
      <c r="AM16" s="38">
        <v>0</v>
      </c>
      <c r="AN16" s="38">
        <v>39</v>
      </c>
      <c r="AO16" s="44">
        <v>0</v>
      </c>
      <c r="AP16" s="10">
        <f t="shared" si="8"/>
        <v>39</v>
      </c>
      <c r="AQ16" s="12">
        <v>0</v>
      </c>
      <c r="AR16" s="12">
        <v>41</v>
      </c>
      <c r="AS16" s="11">
        <v>0</v>
      </c>
      <c r="AT16" s="10">
        <f t="shared" si="9"/>
        <v>41</v>
      </c>
      <c r="AU16" s="12">
        <v>0</v>
      </c>
      <c r="AV16" s="12">
        <v>41</v>
      </c>
      <c r="AW16" s="11">
        <v>0</v>
      </c>
      <c r="AX16" s="10">
        <f t="shared" si="10"/>
        <v>41</v>
      </c>
      <c r="AY16" s="12">
        <v>0</v>
      </c>
      <c r="AZ16" s="12">
        <v>41</v>
      </c>
      <c r="BA16" s="11">
        <v>0</v>
      </c>
      <c r="BB16" s="10">
        <f t="shared" si="11"/>
        <v>41</v>
      </c>
      <c r="BC16" s="15">
        <f t="shared" si="12"/>
        <v>0.47560975609756095</v>
      </c>
      <c r="BD16" s="35" t="str">
        <f t="shared" si="13"/>
        <v>↑</v>
      </c>
      <c r="BE16" s="33">
        <v>0.46341463414634149</v>
      </c>
    </row>
    <row r="17" spans="1:57" ht="15" customHeight="1" x14ac:dyDescent="0.15">
      <c r="A17" s="10" t="s">
        <v>3</v>
      </c>
      <c r="B17" s="14" t="s">
        <v>2</v>
      </c>
      <c r="C17" s="14" t="s">
        <v>107</v>
      </c>
      <c r="D17" s="29">
        <v>76</v>
      </c>
      <c r="E17" s="13" t="s">
        <v>106</v>
      </c>
      <c r="F17" s="13">
        <v>66</v>
      </c>
      <c r="G17" s="12">
        <v>0</v>
      </c>
      <c r="H17" s="12">
        <v>10</v>
      </c>
      <c r="I17" s="11">
        <v>1</v>
      </c>
      <c r="J17" s="10">
        <f t="shared" si="0"/>
        <v>11</v>
      </c>
      <c r="K17" s="12">
        <v>0</v>
      </c>
      <c r="L17" s="12">
        <v>10</v>
      </c>
      <c r="M17" s="11">
        <v>1</v>
      </c>
      <c r="N17" s="10">
        <f t="shared" si="1"/>
        <v>11</v>
      </c>
      <c r="O17" s="12">
        <v>0</v>
      </c>
      <c r="P17" s="12">
        <v>10</v>
      </c>
      <c r="Q17" s="11">
        <v>1</v>
      </c>
      <c r="R17" s="10">
        <f t="shared" si="2"/>
        <v>11</v>
      </c>
      <c r="S17" s="12">
        <v>0</v>
      </c>
      <c r="T17" s="12">
        <v>9</v>
      </c>
      <c r="U17" s="11">
        <v>1</v>
      </c>
      <c r="V17" s="10">
        <f t="shared" si="3"/>
        <v>10</v>
      </c>
      <c r="W17" s="12">
        <v>0</v>
      </c>
      <c r="X17" s="12">
        <v>9</v>
      </c>
      <c r="Y17" s="11">
        <v>1</v>
      </c>
      <c r="Z17" s="10">
        <f t="shared" si="4"/>
        <v>10</v>
      </c>
      <c r="AA17" s="12">
        <v>0</v>
      </c>
      <c r="AB17" s="12">
        <v>8</v>
      </c>
      <c r="AC17" s="11">
        <v>1</v>
      </c>
      <c r="AD17" s="10">
        <f t="shared" si="5"/>
        <v>9</v>
      </c>
      <c r="AE17" s="12">
        <v>0</v>
      </c>
      <c r="AF17" s="12">
        <v>8</v>
      </c>
      <c r="AG17" s="11">
        <v>1</v>
      </c>
      <c r="AH17" s="10">
        <f t="shared" si="6"/>
        <v>9</v>
      </c>
      <c r="AI17" s="38">
        <v>0</v>
      </c>
      <c r="AJ17" s="38">
        <v>8</v>
      </c>
      <c r="AK17" s="41">
        <v>1</v>
      </c>
      <c r="AL17" s="10">
        <f t="shared" si="7"/>
        <v>9</v>
      </c>
      <c r="AM17" s="38">
        <v>0</v>
      </c>
      <c r="AN17" s="38">
        <v>8</v>
      </c>
      <c r="AO17" s="44">
        <v>1</v>
      </c>
      <c r="AP17" s="10">
        <f t="shared" si="8"/>
        <v>9</v>
      </c>
      <c r="AQ17" s="12">
        <v>0</v>
      </c>
      <c r="AR17" s="12">
        <v>8</v>
      </c>
      <c r="AS17" s="11">
        <v>1</v>
      </c>
      <c r="AT17" s="10">
        <f t="shared" si="9"/>
        <v>9</v>
      </c>
      <c r="AU17" s="12">
        <v>0</v>
      </c>
      <c r="AV17" s="12">
        <v>8</v>
      </c>
      <c r="AW17" s="11">
        <v>1</v>
      </c>
      <c r="AX17" s="10">
        <f t="shared" si="10"/>
        <v>9</v>
      </c>
      <c r="AY17" s="12">
        <v>0</v>
      </c>
      <c r="AZ17" s="12">
        <v>8</v>
      </c>
      <c r="BA17" s="11">
        <v>1</v>
      </c>
      <c r="BB17" s="10">
        <f t="shared" si="11"/>
        <v>9</v>
      </c>
      <c r="BC17" s="15">
        <f t="shared" si="12"/>
        <v>0.13636363636363635</v>
      </c>
      <c r="BD17" s="35" t="str">
        <f t="shared" si="13"/>
        <v>↓</v>
      </c>
      <c r="BE17" s="33">
        <v>0.15151515151515152</v>
      </c>
    </row>
    <row r="18" spans="1:57" ht="15" customHeight="1" x14ac:dyDescent="0.15">
      <c r="A18" s="10" t="s">
        <v>3</v>
      </c>
      <c r="B18" s="14" t="s">
        <v>2</v>
      </c>
      <c r="C18" s="14" t="s">
        <v>105</v>
      </c>
      <c r="D18" s="29">
        <v>12</v>
      </c>
      <c r="E18" s="13" t="s">
        <v>104</v>
      </c>
      <c r="F18" s="13">
        <v>52</v>
      </c>
      <c r="G18" s="12">
        <v>1</v>
      </c>
      <c r="H18" s="12">
        <v>13</v>
      </c>
      <c r="I18" s="11">
        <v>0</v>
      </c>
      <c r="J18" s="10">
        <f t="shared" si="0"/>
        <v>14</v>
      </c>
      <c r="K18" s="12">
        <v>1</v>
      </c>
      <c r="L18" s="12">
        <v>13</v>
      </c>
      <c r="M18" s="11">
        <v>0</v>
      </c>
      <c r="N18" s="10">
        <f t="shared" si="1"/>
        <v>14</v>
      </c>
      <c r="O18" s="12">
        <v>1</v>
      </c>
      <c r="P18" s="12">
        <v>13</v>
      </c>
      <c r="Q18" s="11">
        <v>0</v>
      </c>
      <c r="R18" s="10">
        <f t="shared" si="2"/>
        <v>14</v>
      </c>
      <c r="S18" s="12">
        <v>1</v>
      </c>
      <c r="T18" s="12">
        <v>11</v>
      </c>
      <c r="U18" s="11">
        <v>0</v>
      </c>
      <c r="V18" s="10">
        <f t="shared" si="3"/>
        <v>12</v>
      </c>
      <c r="W18" s="12">
        <v>1</v>
      </c>
      <c r="X18" s="12">
        <v>11</v>
      </c>
      <c r="Y18" s="11">
        <v>0</v>
      </c>
      <c r="Z18" s="10">
        <f t="shared" si="4"/>
        <v>12</v>
      </c>
      <c r="AA18" s="12">
        <v>1</v>
      </c>
      <c r="AB18" s="12">
        <v>11</v>
      </c>
      <c r="AC18" s="11">
        <v>0</v>
      </c>
      <c r="AD18" s="10">
        <f t="shared" si="5"/>
        <v>12</v>
      </c>
      <c r="AE18" s="12">
        <v>1</v>
      </c>
      <c r="AF18" s="12">
        <v>11</v>
      </c>
      <c r="AG18" s="11">
        <v>0</v>
      </c>
      <c r="AH18" s="10">
        <f t="shared" si="6"/>
        <v>12</v>
      </c>
      <c r="AI18" s="38">
        <v>1</v>
      </c>
      <c r="AJ18" s="38">
        <v>11</v>
      </c>
      <c r="AK18" s="41">
        <v>0</v>
      </c>
      <c r="AL18" s="10">
        <f t="shared" si="7"/>
        <v>12</v>
      </c>
      <c r="AM18" s="38">
        <v>1</v>
      </c>
      <c r="AN18" s="38">
        <v>11</v>
      </c>
      <c r="AO18" s="44">
        <v>0</v>
      </c>
      <c r="AP18" s="10">
        <f t="shared" si="8"/>
        <v>12</v>
      </c>
      <c r="AQ18" s="12">
        <v>1</v>
      </c>
      <c r="AR18" s="12">
        <v>11</v>
      </c>
      <c r="AS18" s="11">
        <v>0</v>
      </c>
      <c r="AT18" s="10">
        <f t="shared" si="9"/>
        <v>12</v>
      </c>
      <c r="AU18" s="12">
        <v>1</v>
      </c>
      <c r="AV18" s="12">
        <v>11</v>
      </c>
      <c r="AW18" s="11">
        <v>0</v>
      </c>
      <c r="AX18" s="10">
        <f t="shared" si="10"/>
        <v>12</v>
      </c>
      <c r="AY18" s="12">
        <v>1</v>
      </c>
      <c r="AZ18" s="12">
        <v>11</v>
      </c>
      <c r="BA18" s="11">
        <v>0</v>
      </c>
      <c r="BB18" s="10">
        <f t="shared" si="11"/>
        <v>12</v>
      </c>
      <c r="BC18" s="15">
        <f t="shared" si="12"/>
        <v>0.23076923076923078</v>
      </c>
      <c r="BD18" s="35" t="str">
        <f t="shared" si="13"/>
        <v>→</v>
      </c>
      <c r="BE18" s="33">
        <v>0.23076923076923078</v>
      </c>
    </row>
    <row r="19" spans="1:57" ht="15" customHeight="1" x14ac:dyDescent="0.15">
      <c r="A19" s="10" t="s">
        <v>3</v>
      </c>
      <c r="B19" s="14" t="s">
        <v>2</v>
      </c>
      <c r="C19" s="14" t="s">
        <v>103</v>
      </c>
      <c r="D19" s="29">
        <v>14</v>
      </c>
      <c r="E19" s="13" t="s">
        <v>102</v>
      </c>
      <c r="F19" s="13">
        <v>47</v>
      </c>
      <c r="G19" s="12">
        <v>0</v>
      </c>
      <c r="H19" s="12">
        <v>14</v>
      </c>
      <c r="I19" s="11">
        <v>0</v>
      </c>
      <c r="J19" s="10">
        <f t="shared" si="0"/>
        <v>14</v>
      </c>
      <c r="K19" s="12">
        <v>0</v>
      </c>
      <c r="L19" s="12">
        <v>14</v>
      </c>
      <c r="M19" s="11">
        <v>1</v>
      </c>
      <c r="N19" s="10">
        <f t="shared" si="1"/>
        <v>15</v>
      </c>
      <c r="O19" s="12">
        <v>0</v>
      </c>
      <c r="P19" s="12">
        <v>14</v>
      </c>
      <c r="Q19" s="11">
        <v>1</v>
      </c>
      <c r="R19" s="10">
        <f t="shared" si="2"/>
        <v>15</v>
      </c>
      <c r="S19" s="12">
        <v>0</v>
      </c>
      <c r="T19" s="12">
        <v>14</v>
      </c>
      <c r="U19" s="11">
        <v>1</v>
      </c>
      <c r="V19" s="10">
        <f t="shared" si="3"/>
        <v>15</v>
      </c>
      <c r="W19" s="12">
        <v>0</v>
      </c>
      <c r="X19" s="12">
        <v>14</v>
      </c>
      <c r="Y19" s="11">
        <v>1</v>
      </c>
      <c r="Z19" s="10">
        <f t="shared" si="4"/>
        <v>15</v>
      </c>
      <c r="AA19" s="12">
        <v>0</v>
      </c>
      <c r="AB19" s="12">
        <v>13</v>
      </c>
      <c r="AC19" s="11">
        <v>1</v>
      </c>
      <c r="AD19" s="10">
        <f t="shared" si="5"/>
        <v>14</v>
      </c>
      <c r="AE19" s="12">
        <v>0</v>
      </c>
      <c r="AF19" s="12">
        <v>13</v>
      </c>
      <c r="AG19" s="11">
        <v>1</v>
      </c>
      <c r="AH19" s="10">
        <f t="shared" si="6"/>
        <v>14</v>
      </c>
      <c r="AI19" s="38">
        <v>0</v>
      </c>
      <c r="AJ19" s="38">
        <v>13</v>
      </c>
      <c r="AK19" s="41">
        <v>1</v>
      </c>
      <c r="AL19" s="10">
        <f t="shared" si="7"/>
        <v>14</v>
      </c>
      <c r="AM19" s="38">
        <v>0</v>
      </c>
      <c r="AN19" s="38">
        <v>13</v>
      </c>
      <c r="AO19" s="44">
        <v>1</v>
      </c>
      <c r="AP19" s="10">
        <f t="shared" si="8"/>
        <v>14</v>
      </c>
      <c r="AQ19" s="12">
        <v>0</v>
      </c>
      <c r="AR19" s="12">
        <v>13</v>
      </c>
      <c r="AS19" s="11">
        <v>1</v>
      </c>
      <c r="AT19" s="10">
        <f t="shared" si="9"/>
        <v>14</v>
      </c>
      <c r="AU19" s="12">
        <v>0</v>
      </c>
      <c r="AV19" s="12">
        <v>13</v>
      </c>
      <c r="AW19" s="11">
        <v>1</v>
      </c>
      <c r="AX19" s="10">
        <f t="shared" si="10"/>
        <v>14</v>
      </c>
      <c r="AY19" s="12">
        <v>0</v>
      </c>
      <c r="AZ19" s="12">
        <v>13</v>
      </c>
      <c r="BA19" s="11">
        <v>1</v>
      </c>
      <c r="BB19" s="10">
        <f t="shared" si="11"/>
        <v>14</v>
      </c>
      <c r="BC19" s="15">
        <f t="shared" si="12"/>
        <v>0.2978723404255319</v>
      </c>
      <c r="BD19" s="35" t="str">
        <f t="shared" si="13"/>
        <v>↓</v>
      </c>
      <c r="BE19" s="33">
        <v>0.31914893617021278</v>
      </c>
    </row>
    <row r="20" spans="1:57" ht="15" customHeight="1" x14ac:dyDescent="0.15">
      <c r="A20" s="10" t="s">
        <v>3</v>
      </c>
      <c r="B20" s="14" t="s">
        <v>2</v>
      </c>
      <c r="C20" s="14" t="s">
        <v>101</v>
      </c>
      <c r="D20" s="29">
        <v>53</v>
      </c>
      <c r="E20" s="13" t="s">
        <v>100</v>
      </c>
      <c r="F20" s="13">
        <v>22</v>
      </c>
      <c r="G20" s="12">
        <v>1</v>
      </c>
      <c r="H20" s="12">
        <v>19</v>
      </c>
      <c r="I20" s="11">
        <v>1</v>
      </c>
      <c r="J20" s="10">
        <f t="shared" si="0"/>
        <v>21</v>
      </c>
      <c r="K20" s="12">
        <v>1</v>
      </c>
      <c r="L20" s="12">
        <v>18</v>
      </c>
      <c r="M20" s="11">
        <v>1</v>
      </c>
      <c r="N20" s="10">
        <f t="shared" si="1"/>
        <v>20</v>
      </c>
      <c r="O20" s="12">
        <v>1</v>
      </c>
      <c r="P20" s="12">
        <v>18</v>
      </c>
      <c r="Q20" s="11">
        <v>1</v>
      </c>
      <c r="R20" s="10">
        <f t="shared" si="2"/>
        <v>20</v>
      </c>
      <c r="S20" s="12">
        <v>1</v>
      </c>
      <c r="T20" s="12">
        <v>18</v>
      </c>
      <c r="U20" s="11">
        <v>1</v>
      </c>
      <c r="V20" s="10">
        <f t="shared" si="3"/>
        <v>20</v>
      </c>
      <c r="W20" s="12">
        <v>1</v>
      </c>
      <c r="X20" s="12">
        <v>18</v>
      </c>
      <c r="Y20" s="11">
        <v>1</v>
      </c>
      <c r="Z20" s="10">
        <f t="shared" si="4"/>
        <v>20</v>
      </c>
      <c r="AA20" s="12">
        <v>1</v>
      </c>
      <c r="AB20" s="12">
        <v>18</v>
      </c>
      <c r="AC20" s="11">
        <v>1</v>
      </c>
      <c r="AD20" s="10">
        <f t="shared" si="5"/>
        <v>20</v>
      </c>
      <c r="AE20" s="12">
        <v>1</v>
      </c>
      <c r="AF20" s="12">
        <v>18</v>
      </c>
      <c r="AG20" s="11">
        <v>1</v>
      </c>
      <c r="AH20" s="10">
        <f t="shared" si="6"/>
        <v>20</v>
      </c>
      <c r="AI20" s="38">
        <v>1</v>
      </c>
      <c r="AJ20" s="38">
        <v>18</v>
      </c>
      <c r="AK20" s="41">
        <v>1</v>
      </c>
      <c r="AL20" s="10">
        <f t="shared" si="7"/>
        <v>20</v>
      </c>
      <c r="AM20" s="38">
        <v>1</v>
      </c>
      <c r="AN20" s="38">
        <v>18</v>
      </c>
      <c r="AO20" s="44">
        <v>1</v>
      </c>
      <c r="AP20" s="10">
        <f t="shared" si="8"/>
        <v>20</v>
      </c>
      <c r="AQ20" s="12">
        <v>1</v>
      </c>
      <c r="AR20" s="12">
        <v>15</v>
      </c>
      <c r="AS20" s="11">
        <v>1</v>
      </c>
      <c r="AT20" s="10">
        <f t="shared" si="9"/>
        <v>17</v>
      </c>
      <c r="AU20" s="12">
        <v>1</v>
      </c>
      <c r="AV20" s="12">
        <v>15</v>
      </c>
      <c r="AW20" s="11">
        <v>1</v>
      </c>
      <c r="AX20" s="10">
        <f t="shared" si="10"/>
        <v>17</v>
      </c>
      <c r="AY20" s="12">
        <v>1</v>
      </c>
      <c r="AZ20" s="12">
        <v>15</v>
      </c>
      <c r="BA20" s="11">
        <v>1</v>
      </c>
      <c r="BB20" s="10">
        <f t="shared" si="11"/>
        <v>17</v>
      </c>
      <c r="BC20" s="15">
        <f t="shared" si="12"/>
        <v>0.90909090909090906</v>
      </c>
      <c r="BD20" s="35" t="str">
        <f t="shared" si="13"/>
        <v>→</v>
      </c>
      <c r="BE20" s="33">
        <v>0.90909090909090906</v>
      </c>
    </row>
    <row r="21" spans="1:57" ht="15" customHeight="1" x14ac:dyDescent="0.15">
      <c r="A21" s="10" t="s">
        <v>3</v>
      </c>
      <c r="B21" s="14" t="s">
        <v>2</v>
      </c>
      <c r="C21" s="14" t="s">
        <v>99</v>
      </c>
      <c r="D21" s="29">
        <v>54</v>
      </c>
      <c r="E21" s="13" t="s">
        <v>98</v>
      </c>
      <c r="F21" s="13">
        <v>25</v>
      </c>
      <c r="G21" s="12">
        <v>1</v>
      </c>
      <c r="H21" s="12">
        <v>19</v>
      </c>
      <c r="I21" s="11">
        <v>2</v>
      </c>
      <c r="J21" s="10">
        <f t="shared" si="0"/>
        <v>22</v>
      </c>
      <c r="K21" s="12">
        <v>1</v>
      </c>
      <c r="L21" s="12">
        <v>18</v>
      </c>
      <c r="M21" s="11">
        <v>2</v>
      </c>
      <c r="N21" s="10">
        <f t="shared" si="1"/>
        <v>21</v>
      </c>
      <c r="O21" s="12">
        <v>1</v>
      </c>
      <c r="P21" s="12">
        <v>18</v>
      </c>
      <c r="Q21" s="11">
        <v>2</v>
      </c>
      <c r="R21" s="10">
        <f t="shared" si="2"/>
        <v>21</v>
      </c>
      <c r="S21" s="12">
        <v>1</v>
      </c>
      <c r="T21" s="12">
        <v>18</v>
      </c>
      <c r="U21" s="11">
        <v>2</v>
      </c>
      <c r="V21" s="10">
        <f t="shared" si="3"/>
        <v>21</v>
      </c>
      <c r="W21" s="12">
        <v>1</v>
      </c>
      <c r="X21" s="12">
        <v>18</v>
      </c>
      <c r="Y21" s="11">
        <v>2</v>
      </c>
      <c r="Z21" s="10">
        <f t="shared" si="4"/>
        <v>21</v>
      </c>
      <c r="AA21" s="12">
        <v>1</v>
      </c>
      <c r="AB21" s="12">
        <v>18</v>
      </c>
      <c r="AC21" s="11">
        <v>2</v>
      </c>
      <c r="AD21" s="10">
        <f t="shared" si="5"/>
        <v>21</v>
      </c>
      <c r="AE21" s="12">
        <v>1</v>
      </c>
      <c r="AF21" s="12">
        <v>18</v>
      </c>
      <c r="AG21" s="11">
        <v>3</v>
      </c>
      <c r="AH21" s="10">
        <f t="shared" si="6"/>
        <v>22</v>
      </c>
      <c r="AI21" s="38">
        <v>1</v>
      </c>
      <c r="AJ21" s="38">
        <v>18</v>
      </c>
      <c r="AK21" s="41">
        <v>3</v>
      </c>
      <c r="AL21" s="10">
        <f t="shared" si="7"/>
        <v>22</v>
      </c>
      <c r="AM21" s="38">
        <v>1</v>
      </c>
      <c r="AN21" s="38">
        <v>18</v>
      </c>
      <c r="AO21" s="44">
        <v>3</v>
      </c>
      <c r="AP21" s="10">
        <f t="shared" si="8"/>
        <v>22</v>
      </c>
      <c r="AQ21" s="12">
        <v>1</v>
      </c>
      <c r="AR21" s="12">
        <v>16</v>
      </c>
      <c r="AS21" s="11">
        <v>3</v>
      </c>
      <c r="AT21" s="10">
        <f t="shared" si="9"/>
        <v>20</v>
      </c>
      <c r="AU21" s="12">
        <v>1</v>
      </c>
      <c r="AV21" s="12">
        <v>16</v>
      </c>
      <c r="AW21" s="11">
        <v>3</v>
      </c>
      <c r="AX21" s="10">
        <f t="shared" si="10"/>
        <v>20</v>
      </c>
      <c r="AY21" s="12">
        <v>1</v>
      </c>
      <c r="AZ21" s="12">
        <v>16</v>
      </c>
      <c r="BA21" s="11">
        <v>3</v>
      </c>
      <c r="BB21" s="10">
        <f t="shared" si="11"/>
        <v>20</v>
      </c>
      <c r="BC21" s="15">
        <f t="shared" si="12"/>
        <v>0.88</v>
      </c>
      <c r="BD21" s="35" t="str">
        <f t="shared" si="13"/>
        <v>↑</v>
      </c>
      <c r="BE21" s="33">
        <v>0.84</v>
      </c>
    </row>
    <row r="22" spans="1:57" ht="15" customHeight="1" x14ac:dyDescent="0.15">
      <c r="A22" s="10" t="s">
        <v>3</v>
      </c>
      <c r="B22" s="14" t="s">
        <v>2</v>
      </c>
      <c r="C22" s="14" t="s">
        <v>97</v>
      </c>
      <c r="D22" s="29">
        <v>31</v>
      </c>
      <c r="E22" s="13" t="s">
        <v>96</v>
      </c>
      <c r="F22" s="13">
        <v>62</v>
      </c>
      <c r="G22" s="12">
        <v>0</v>
      </c>
      <c r="H22" s="12">
        <v>2</v>
      </c>
      <c r="I22" s="11">
        <v>0</v>
      </c>
      <c r="J22" s="10">
        <f t="shared" si="0"/>
        <v>2</v>
      </c>
      <c r="K22" s="12">
        <v>0</v>
      </c>
      <c r="L22" s="12">
        <v>2</v>
      </c>
      <c r="M22" s="11">
        <v>0</v>
      </c>
      <c r="N22" s="10">
        <f t="shared" si="1"/>
        <v>2</v>
      </c>
      <c r="O22" s="12">
        <v>0</v>
      </c>
      <c r="P22" s="12">
        <v>2</v>
      </c>
      <c r="Q22" s="11">
        <v>0</v>
      </c>
      <c r="R22" s="10">
        <f t="shared" si="2"/>
        <v>2</v>
      </c>
      <c r="S22" s="12">
        <v>0</v>
      </c>
      <c r="T22" s="12">
        <v>2</v>
      </c>
      <c r="U22" s="11">
        <v>0</v>
      </c>
      <c r="V22" s="10">
        <f t="shared" si="3"/>
        <v>2</v>
      </c>
      <c r="W22" s="12">
        <v>0</v>
      </c>
      <c r="X22" s="12">
        <v>2</v>
      </c>
      <c r="Y22" s="11">
        <v>0</v>
      </c>
      <c r="Z22" s="10">
        <f t="shared" si="4"/>
        <v>2</v>
      </c>
      <c r="AA22" s="12">
        <v>0</v>
      </c>
      <c r="AB22" s="12">
        <v>2</v>
      </c>
      <c r="AC22" s="11">
        <v>0</v>
      </c>
      <c r="AD22" s="10">
        <f t="shared" si="5"/>
        <v>2</v>
      </c>
      <c r="AE22" s="12">
        <v>0</v>
      </c>
      <c r="AF22" s="12">
        <v>2</v>
      </c>
      <c r="AG22" s="11">
        <v>0</v>
      </c>
      <c r="AH22" s="10">
        <f t="shared" si="6"/>
        <v>2</v>
      </c>
      <c r="AI22" s="38">
        <v>0</v>
      </c>
      <c r="AJ22" s="38">
        <v>2</v>
      </c>
      <c r="AK22" s="41">
        <v>0</v>
      </c>
      <c r="AL22" s="10">
        <f t="shared" si="7"/>
        <v>2</v>
      </c>
      <c r="AM22" s="38">
        <v>0</v>
      </c>
      <c r="AN22" s="38">
        <v>2</v>
      </c>
      <c r="AO22" s="44">
        <v>0</v>
      </c>
      <c r="AP22" s="10">
        <f t="shared" si="8"/>
        <v>2</v>
      </c>
      <c r="AQ22" s="12">
        <v>0</v>
      </c>
      <c r="AR22" s="12">
        <v>2</v>
      </c>
      <c r="AS22" s="11">
        <v>0</v>
      </c>
      <c r="AT22" s="10">
        <f t="shared" si="9"/>
        <v>2</v>
      </c>
      <c r="AU22" s="12">
        <v>0</v>
      </c>
      <c r="AV22" s="12">
        <v>2</v>
      </c>
      <c r="AW22" s="11">
        <v>0</v>
      </c>
      <c r="AX22" s="10">
        <f t="shared" si="10"/>
        <v>2</v>
      </c>
      <c r="AY22" s="12">
        <v>0</v>
      </c>
      <c r="AZ22" s="12">
        <v>2</v>
      </c>
      <c r="BA22" s="11">
        <v>0</v>
      </c>
      <c r="BB22" s="10">
        <f t="shared" si="11"/>
        <v>2</v>
      </c>
      <c r="BC22" s="15">
        <f t="shared" si="12"/>
        <v>3.2258064516129031E-2</v>
      </c>
      <c r="BD22" s="35" t="str">
        <f t="shared" si="13"/>
        <v>→</v>
      </c>
      <c r="BE22" s="33">
        <v>3.2258064516129031E-2</v>
      </c>
    </row>
    <row r="23" spans="1:57" ht="15" customHeight="1" x14ac:dyDescent="0.15">
      <c r="A23" s="10" t="s">
        <v>3</v>
      </c>
      <c r="B23" s="14" t="s">
        <v>2</v>
      </c>
      <c r="C23" s="14" t="s">
        <v>95</v>
      </c>
      <c r="D23" s="29">
        <v>33</v>
      </c>
      <c r="E23" s="13" t="s">
        <v>94</v>
      </c>
      <c r="F23" s="13">
        <v>67</v>
      </c>
      <c r="G23" s="12">
        <v>4</v>
      </c>
      <c r="H23" s="12">
        <v>26</v>
      </c>
      <c r="I23" s="11">
        <v>0</v>
      </c>
      <c r="J23" s="10">
        <f t="shared" si="0"/>
        <v>30</v>
      </c>
      <c r="K23" s="12">
        <v>4</v>
      </c>
      <c r="L23" s="12">
        <v>25</v>
      </c>
      <c r="M23" s="11">
        <v>0</v>
      </c>
      <c r="N23" s="10">
        <f t="shared" si="1"/>
        <v>29</v>
      </c>
      <c r="O23" s="12">
        <v>4</v>
      </c>
      <c r="P23" s="12">
        <v>21</v>
      </c>
      <c r="Q23" s="11">
        <v>0</v>
      </c>
      <c r="R23" s="10">
        <f t="shared" si="2"/>
        <v>25</v>
      </c>
      <c r="S23" s="12">
        <v>4</v>
      </c>
      <c r="T23" s="12">
        <v>18</v>
      </c>
      <c r="U23" s="11">
        <v>0</v>
      </c>
      <c r="V23" s="10">
        <f t="shared" si="3"/>
        <v>22</v>
      </c>
      <c r="W23" s="12">
        <v>4</v>
      </c>
      <c r="X23" s="12">
        <v>16</v>
      </c>
      <c r="Y23" s="11">
        <v>0</v>
      </c>
      <c r="Z23" s="10">
        <f t="shared" si="4"/>
        <v>20</v>
      </c>
      <c r="AA23" s="12">
        <v>4</v>
      </c>
      <c r="AB23" s="12">
        <v>16</v>
      </c>
      <c r="AC23" s="11">
        <v>0</v>
      </c>
      <c r="AD23" s="10">
        <f t="shared" si="5"/>
        <v>20</v>
      </c>
      <c r="AE23" s="12">
        <v>4</v>
      </c>
      <c r="AF23" s="12">
        <v>16</v>
      </c>
      <c r="AG23" s="11">
        <v>0</v>
      </c>
      <c r="AH23" s="10">
        <f t="shared" si="6"/>
        <v>20</v>
      </c>
      <c r="AI23" s="38">
        <v>4</v>
      </c>
      <c r="AJ23" s="38">
        <v>16</v>
      </c>
      <c r="AK23" s="41">
        <v>0</v>
      </c>
      <c r="AL23" s="10">
        <f t="shared" si="7"/>
        <v>20</v>
      </c>
      <c r="AM23" s="38">
        <v>4</v>
      </c>
      <c r="AN23" s="38">
        <v>16</v>
      </c>
      <c r="AO23" s="44">
        <v>0</v>
      </c>
      <c r="AP23" s="10">
        <f t="shared" si="8"/>
        <v>20</v>
      </c>
      <c r="AQ23" s="12">
        <v>4</v>
      </c>
      <c r="AR23" s="12">
        <v>15</v>
      </c>
      <c r="AS23" s="11">
        <v>0</v>
      </c>
      <c r="AT23" s="10">
        <f t="shared" si="9"/>
        <v>19</v>
      </c>
      <c r="AU23" s="12">
        <v>4</v>
      </c>
      <c r="AV23" s="12">
        <v>14</v>
      </c>
      <c r="AW23" s="11">
        <v>0</v>
      </c>
      <c r="AX23" s="10">
        <f t="shared" si="10"/>
        <v>18</v>
      </c>
      <c r="AY23" s="12">
        <v>4</v>
      </c>
      <c r="AZ23" s="12">
        <v>14</v>
      </c>
      <c r="BA23" s="11">
        <v>0</v>
      </c>
      <c r="BB23" s="10">
        <f t="shared" si="11"/>
        <v>18</v>
      </c>
      <c r="BC23" s="15">
        <f t="shared" si="12"/>
        <v>0.29850746268656714</v>
      </c>
      <c r="BD23" s="35" t="str">
        <f t="shared" si="13"/>
        <v>↓</v>
      </c>
      <c r="BE23" s="33">
        <v>0.32835820895522388</v>
      </c>
    </row>
    <row r="24" spans="1:57" ht="15" customHeight="1" x14ac:dyDescent="0.15">
      <c r="A24" s="10" t="s">
        <v>3</v>
      </c>
      <c r="B24" s="14" t="s">
        <v>2</v>
      </c>
      <c r="C24" s="14" t="s">
        <v>93</v>
      </c>
      <c r="D24" s="29">
        <v>82</v>
      </c>
      <c r="E24" s="13" t="s">
        <v>92</v>
      </c>
      <c r="F24" s="13">
        <v>27</v>
      </c>
      <c r="G24" s="12">
        <v>0</v>
      </c>
      <c r="H24" s="12">
        <v>12</v>
      </c>
      <c r="I24" s="11">
        <v>0</v>
      </c>
      <c r="J24" s="10">
        <f t="shared" si="0"/>
        <v>12</v>
      </c>
      <c r="K24" s="12">
        <v>0</v>
      </c>
      <c r="L24" s="12">
        <v>12</v>
      </c>
      <c r="M24" s="11">
        <v>0</v>
      </c>
      <c r="N24" s="10">
        <f t="shared" si="1"/>
        <v>12</v>
      </c>
      <c r="O24" s="12">
        <v>0</v>
      </c>
      <c r="P24" s="12">
        <v>12</v>
      </c>
      <c r="Q24" s="11">
        <v>0</v>
      </c>
      <c r="R24" s="10">
        <f t="shared" si="2"/>
        <v>12</v>
      </c>
      <c r="S24" s="12">
        <v>0</v>
      </c>
      <c r="T24" s="12">
        <v>12</v>
      </c>
      <c r="U24" s="11">
        <v>0</v>
      </c>
      <c r="V24" s="10">
        <f t="shared" si="3"/>
        <v>12</v>
      </c>
      <c r="W24" s="12">
        <v>0</v>
      </c>
      <c r="X24" s="12">
        <v>12</v>
      </c>
      <c r="Y24" s="11">
        <v>0</v>
      </c>
      <c r="Z24" s="10">
        <f t="shared" si="4"/>
        <v>12</v>
      </c>
      <c r="AA24" s="12">
        <v>0</v>
      </c>
      <c r="AB24" s="12">
        <v>12</v>
      </c>
      <c r="AC24" s="11">
        <v>0</v>
      </c>
      <c r="AD24" s="10">
        <f t="shared" si="5"/>
        <v>12</v>
      </c>
      <c r="AE24" s="12">
        <v>0</v>
      </c>
      <c r="AF24" s="12">
        <v>12</v>
      </c>
      <c r="AG24" s="11">
        <v>0</v>
      </c>
      <c r="AH24" s="10">
        <f t="shared" si="6"/>
        <v>12</v>
      </c>
      <c r="AI24" s="38">
        <v>0</v>
      </c>
      <c r="AJ24" s="38">
        <v>12</v>
      </c>
      <c r="AK24" s="41">
        <v>0</v>
      </c>
      <c r="AL24" s="10">
        <f t="shared" si="7"/>
        <v>12</v>
      </c>
      <c r="AM24" s="38">
        <v>0</v>
      </c>
      <c r="AN24" s="38">
        <v>12</v>
      </c>
      <c r="AO24" s="44">
        <v>0</v>
      </c>
      <c r="AP24" s="10">
        <f t="shared" si="8"/>
        <v>12</v>
      </c>
      <c r="AQ24" s="12">
        <v>0</v>
      </c>
      <c r="AR24" s="12">
        <v>12</v>
      </c>
      <c r="AS24" s="11">
        <v>0</v>
      </c>
      <c r="AT24" s="10">
        <f t="shared" si="9"/>
        <v>12</v>
      </c>
      <c r="AU24" s="12">
        <v>0</v>
      </c>
      <c r="AV24" s="12">
        <v>12</v>
      </c>
      <c r="AW24" s="11">
        <v>0</v>
      </c>
      <c r="AX24" s="10">
        <f t="shared" si="10"/>
        <v>12</v>
      </c>
      <c r="AY24" s="12">
        <v>0</v>
      </c>
      <c r="AZ24" s="12">
        <v>12</v>
      </c>
      <c r="BA24" s="11">
        <v>0</v>
      </c>
      <c r="BB24" s="10">
        <f t="shared" si="11"/>
        <v>12</v>
      </c>
      <c r="BC24" s="15">
        <f t="shared" si="12"/>
        <v>0.44444444444444442</v>
      </c>
      <c r="BD24" s="35" t="str">
        <f t="shared" si="13"/>
        <v>→</v>
      </c>
      <c r="BE24" s="33">
        <v>0.44444444444444442</v>
      </c>
    </row>
    <row r="25" spans="1:57" ht="15" customHeight="1" x14ac:dyDescent="0.15">
      <c r="A25" s="10" t="s">
        <v>3</v>
      </c>
      <c r="B25" s="14" t="s">
        <v>2</v>
      </c>
      <c r="C25" s="14" t="s">
        <v>91</v>
      </c>
      <c r="D25" s="29">
        <v>55</v>
      </c>
      <c r="E25" s="13" t="s">
        <v>90</v>
      </c>
      <c r="F25" s="13">
        <v>24</v>
      </c>
      <c r="G25" s="12">
        <v>0</v>
      </c>
      <c r="H25" s="12">
        <v>4</v>
      </c>
      <c r="I25" s="11">
        <v>0</v>
      </c>
      <c r="J25" s="10">
        <f t="shared" si="0"/>
        <v>4</v>
      </c>
      <c r="K25" s="12">
        <v>0</v>
      </c>
      <c r="L25" s="12">
        <v>4</v>
      </c>
      <c r="M25" s="11">
        <v>0</v>
      </c>
      <c r="N25" s="10">
        <f t="shared" si="1"/>
        <v>4</v>
      </c>
      <c r="O25" s="12">
        <v>0</v>
      </c>
      <c r="P25" s="12">
        <v>4</v>
      </c>
      <c r="Q25" s="11">
        <v>0</v>
      </c>
      <c r="R25" s="10">
        <f t="shared" si="2"/>
        <v>4</v>
      </c>
      <c r="S25" s="12">
        <v>0</v>
      </c>
      <c r="T25" s="12">
        <v>4</v>
      </c>
      <c r="U25" s="11">
        <v>0</v>
      </c>
      <c r="V25" s="10">
        <f t="shared" si="3"/>
        <v>4</v>
      </c>
      <c r="W25" s="12">
        <v>0</v>
      </c>
      <c r="X25" s="12">
        <v>4</v>
      </c>
      <c r="Y25" s="11">
        <v>0</v>
      </c>
      <c r="Z25" s="10">
        <f t="shared" si="4"/>
        <v>4</v>
      </c>
      <c r="AA25" s="12">
        <v>0</v>
      </c>
      <c r="AB25" s="12">
        <v>4</v>
      </c>
      <c r="AC25" s="11">
        <v>0</v>
      </c>
      <c r="AD25" s="10">
        <f t="shared" si="5"/>
        <v>4</v>
      </c>
      <c r="AE25" s="12">
        <v>0</v>
      </c>
      <c r="AF25" s="12">
        <v>4</v>
      </c>
      <c r="AG25" s="11">
        <v>0</v>
      </c>
      <c r="AH25" s="10">
        <f t="shared" si="6"/>
        <v>4</v>
      </c>
      <c r="AI25" s="38">
        <v>0</v>
      </c>
      <c r="AJ25" s="38">
        <v>4</v>
      </c>
      <c r="AK25" s="41">
        <v>0</v>
      </c>
      <c r="AL25" s="10">
        <f t="shared" si="7"/>
        <v>4</v>
      </c>
      <c r="AM25" s="38">
        <v>0</v>
      </c>
      <c r="AN25" s="38">
        <v>4</v>
      </c>
      <c r="AO25" s="44">
        <v>0</v>
      </c>
      <c r="AP25" s="10">
        <f t="shared" si="8"/>
        <v>4</v>
      </c>
      <c r="AQ25" s="12">
        <v>0</v>
      </c>
      <c r="AR25" s="12">
        <v>4</v>
      </c>
      <c r="AS25" s="11">
        <v>0</v>
      </c>
      <c r="AT25" s="10">
        <f t="shared" si="9"/>
        <v>4</v>
      </c>
      <c r="AU25" s="12">
        <v>0</v>
      </c>
      <c r="AV25" s="12">
        <v>4</v>
      </c>
      <c r="AW25" s="11">
        <v>0</v>
      </c>
      <c r="AX25" s="10">
        <f t="shared" si="10"/>
        <v>4</v>
      </c>
      <c r="AY25" s="12">
        <v>0</v>
      </c>
      <c r="AZ25" s="12">
        <v>4</v>
      </c>
      <c r="BA25" s="11">
        <v>0</v>
      </c>
      <c r="BB25" s="10">
        <f t="shared" si="11"/>
        <v>4</v>
      </c>
      <c r="BC25" s="15">
        <f t="shared" si="12"/>
        <v>0.16666666666666666</v>
      </c>
      <c r="BD25" s="35" t="str">
        <f t="shared" si="13"/>
        <v>→</v>
      </c>
      <c r="BE25" s="33">
        <v>0.16666666666666666</v>
      </c>
    </row>
    <row r="26" spans="1:57" ht="15" customHeight="1" x14ac:dyDescent="0.15">
      <c r="A26" s="10" t="s">
        <v>3</v>
      </c>
      <c r="B26" s="14" t="s">
        <v>2</v>
      </c>
      <c r="C26" s="14" t="s">
        <v>89</v>
      </c>
      <c r="D26" s="29">
        <v>93</v>
      </c>
      <c r="E26" s="13" t="s">
        <v>88</v>
      </c>
      <c r="F26" s="13">
        <v>114</v>
      </c>
      <c r="G26" s="12">
        <v>1</v>
      </c>
      <c r="H26" s="12">
        <v>10</v>
      </c>
      <c r="I26" s="11">
        <v>0</v>
      </c>
      <c r="J26" s="10">
        <f t="shared" si="0"/>
        <v>11</v>
      </c>
      <c r="K26" s="12">
        <v>1</v>
      </c>
      <c r="L26" s="12">
        <v>10</v>
      </c>
      <c r="M26" s="11">
        <v>0</v>
      </c>
      <c r="N26" s="10">
        <f t="shared" si="1"/>
        <v>11</v>
      </c>
      <c r="O26" s="12">
        <v>1</v>
      </c>
      <c r="P26" s="12">
        <v>10</v>
      </c>
      <c r="Q26" s="11">
        <v>0</v>
      </c>
      <c r="R26" s="10">
        <f t="shared" si="2"/>
        <v>11</v>
      </c>
      <c r="S26" s="12">
        <v>1</v>
      </c>
      <c r="T26" s="12">
        <v>10</v>
      </c>
      <c r="U26" s="11">
        <v>0</v>
      </c>
      <c r="V26" s="10">
        <f t="shared" si="3"/>
        <v>11</v>
      </c>
      <c r="W26" s="12">
        <v>1</v>
      </c>
      <c r="X26" s="12">
        <v>10</v>
      </c>
      <c r="Y26" s="11">
        <v>0</v>
      </c>
      <c r="Z26" s="10">
        <f t="shared" si="4"/>
        <v>11</v>
      </c>
      <c r="AA26" s="12">
        <v>1</v>
      </c>
      <c r="AB26" s="12">
        <v>10</v>
      </c>
      <c r="AC26" s="11">
        <v>0</v>
      </c>
      <c r="AD26" s="10">
        <f t="shared" si="5"/>
        <v>11</v>
      </c>
      <c r="AE26" s="12">
        <v>1</v>
      </c>
      <c r="AF26" s="12">
        <v>10</v>
      </c>
      <c r="AG26" s="11">
        <v>0</v>
      </c>
      <c r="AH26" s="10">
        <f t="shared" si="6"/>
        <v>11</v>
      </c>
      <c r="AI26" s="38">
        <v>1</v>
      </c>
      <c r="AJ26" s="38">
        <v>10</v>
      </c>
      <c r="AK26" s="41">
        <v>0</v>
      </c>
      <c r="AL26" s="10">
        <f t="shared" si="7"/>
        <v>11</v>
      </c>
      <c r="AM26" s="38">
        <v>1</v>
      </c>
      <c r="AN26" s="38">
        <v>10</v>
      </c>
      <c r="AO26" s="44">
        <v>0</v>
      </c>
      <c r="AP26" s="10">
        <f t="shared" si="8"/>
        <v>11</v>
      </c>
      <c r="AQ26" s="12">
        <v>1</v>
      </c>
      <c r="AR26" s="12">
        <v>10</v>
      </c>
      <c r="AS26" s="11">
        <v>0</v>
      </c>
      <c r="AT26" s="10">
        <f t="shared" si="9"/>
        <v>11</v>
      </c>
      <c r="AU26" s="12">
        <v>1</v>
      </c>
      <c r="AV26" s="12">
        <v>10</v>
      </c>
      <c r="AW26" s="11">
        <v>0</v>
      </c>
      <c r="AX26" s="10">
        <f t="shared" si="10"/>
        <v>11</v>
      </c>
      <c r="AY26" s="12">
        <v>1</v>
      </c>
      <c r="AZ26" s="12">
        <v>10</v>
      </c>
      <c r="BA26" s="11">
        <v>0</v>
      </c>
      <c r="BB26" s="10">
        <f t="shared" si="11"/>
        <v>11</v>
      </c>
      <c r="BC26" s="15">
        <f t="shared" si="12"/>
        <v>9.6491228070175433E-2</v>
      </c>
      <c r="BD26" s="35" t="str">
        <f t="shared" si="13"/>
        <v>→</v>
      </c>
      <c r="BE26" s="33">
        <v>9.6491228070175433E-2</v>
      </c>
    </row>
    <row r="27" spans="1:57" ht="15" customHeight="1" x14ac:dyDescent="0.15">
      <c r="A27" s="10" t="s">
        <v>3</v>
      </c>
      <c r="B27" s="14" t="s">
        <v>2</v>
      </c>
      <c r="C27" s="14" t="s">
        <v>87</v>
      </c>
      <c r="D27" s="29">
        <v>94</v>
      </c>
      <c r="E27" s="13" t="s">
        <v>86</v>
      </c>
      <c r="F27" s="13">
        <v>99</v>
      </c>
      <c r="G27" s="12">
        <v>5</v>
      </c>
      <c r="H27" s="12">
        <v>21</v>
      </c>
      <c r="I27" s="11">
        <v>4</v>
      </c>
      <c r="J27" s="10">
        <f t="shared" si="0"/>
        <v>30</v>
      </c>
      <c r="K27" s="12">
        <v>5</v>
      </c>
      <c r="L27" s="12">
        <v>21</v>
      </c>
      <c r="M27" s="11">
        <v>4</v>
      </c>
      <c r="N27" s="10">
        <f t="shared" si="1"/>
        <v>30</v>
      </c>
      <c r="O27" s="12">
        <v>5</v>
      </c>
      <c r="P27" s="12">
        <v>21</v>
      </c>
      <c r="Q27" s="11">
        <v>4</v>
      </c>
      <c r="R27" s="10">
        <f t="shared" si="2"/>
        <v>30</v>
      </c>
      <c r="S27" s="12">
        <v>5</v>
      </c>
      <c r="T27" s="12">
        <v>21</v>
      </c>
      <c r="U27" s="11">
        <v>4</v>
      </c>
      <c r="V27" s="10">
        <f t="shared" si="3"/>
        <v>30</v>
      </c>
      <c r="W27" s="12">
        <v>5</v>
      </c>
      <c r="X27" s="12">
        <v>21</v>
      </c>
      <c r="Y27" s="11">
        <v>4</v>
      </c>
      <c r="Z27" s="10">
        <f t="shared" si="4"/>
        <v>30</v>
      </c>
      <c r="AA27" s="12">
        <v>5</v>
      </c>
      <c r="AB27" s="12">
        <v>21</v>
      </c>
      <c r="AC27" s="11">
        <v>4</v>
      </c>
      <c r="AD27" s="10">
        <f t="shared" si="5"/>
        <v>30</v>
      </c>
      <c r="AE27" s="12">
        <v>5</v>
      </c>
      <c r="AF27" s="12">
        <v>21</v>
      </c>
      <c r="AG27" s="11">
        <v>4</v>
      </c>
      <c r="AH27" s="10">
        <f t="shared" si="6"/>
        <v>30</v>
      </c>
      <c r="AI27" s="38">
        <v>5</v>
      </c>
      <c r="AJ27" s="38">
        <v>21</v>
      </c>
      <c r="AK27" s="41">
        <v>4</v>
      </c>
      <c r="AL27" s="10">
        <f t="shared" si="7"/>
        <v>30</v>
      </c>
      <c r="AM27" s="38">
        <v>5</v>
      </c>
      <c r="AN27" s="38">
        <v>20</v>
      </c>
      <c r="AO27" s="44">
        <v>4</v>
      </c>
      <c r="AP27" s="10">
        <f t="shared" si="8"/>
        <v>29</v>
      </c>
      <c r="AQ27" s="12">
        <v>5</v>
      </c>
      <c r="AR27" s="12">
        <v>20</v>
      </c>
      <c r="AS27" s="11">
        <v>4</v>
      </c>
      <c r="AT27" s="10">
        <f t="shared" si="9"/>
        <v>29</v>
      </c>
      <c r="AU27" s="12">
        <v>5</v>
      </c>
      <c r="AV27" s="12">
        <v>20</v>
      </c>
      <c r="AW27" s="11">
        <v>4</v>
      </c>
      <c r="AX27" s="10">
        <f t="shared" si="10"/>
        <v>29</v>
      </c>
      <c r="AY27" s="12">
        <v>5</v>
      </c>
      <c r="AZ27" s="12">
        <v>20</v>
      </c>
      <c r="BA27" s="11">
        <v>4</v>
      </c>
      <c r="BB27" s="10">
        <f t="shared" si="11"/>
        <v>29</v>
      </c>
      <c r="BC27" s="15">
        <f t="shared" si="12"/>
        <v>0.30303030303030304</v>
      </c>
      <c r="BD27" s="35" t="str">
        <f t="shared" si="13"/>
        <v>→</v>
      </c>
      <c r="BE27" s="33">
        <v>0.30303030303030304</v>
      </c>
    </row>
    <row r="28" spans="1:57" ht="15" customHeight="1" x14ac:dyDescent="0.15">
      <c r="A28" s="10" t="s">
        <v>3</v>
      </c>
      <c r="B28" s="14" t="s">
        <v>2</v>
      </c>
      <c r="C28" s="14" t="s">
        <v>85</v>
      </c>
      <c r="D28" s="29">
        <v>103</v>
      </c>
      <c r="E28" s="13" t="s">
        <v>84</v>
      </c>
      <c r="F28" s="13">
        <v>50</v>
      </c>
      <c r="G28" s="12">
        <v>0</v>
      </c>
      <c r="H28" s="12">
        <v>5</v>
      </c>
      <c r="I28" s="11">
        <v>0</v>
      </c>
      <c r="J28" s="10">
        <f t="shared" si="0"/>
        <v>5</v>
      </c>
      <c r="K28" s="12">
        <v>0</v>
      </c>
      <c r="L28" s="12">
        <v>5</v>
      </c>
      <c r="M28" s="11">
        <v>0</v>
      </c>
      <c r="N28" s="10">
        <f t="shared" si="1"/>
        <v>5</v>
      </c>
      <c r="O28" s="12">
        <v>0</v>
      </c>
      <c r="P28" s="12">
        <v>5</v>
      </c>
      <c r="Q28" s="11">
        <v>0</v>
      </c>
      <c r="R28" s="10">
        <f t="shared" si="2"/>
        <v>5</v>
      </c>
      <c r="S28" s="12">
        <v>0</v>
      </c>
      <c r="T28" s="12">
        <v>5</v>
      </c>
      <c r="U28" s="11">
        <v>0</v>
      </c>
      <c r="V28" s="10">
        <f t="shared" si="3"/>
        <v>5</v>
      </c>
      <c r="W28" s="12">
        <v>0</v>
      </c>
      <c r="X28" s="12">
        <v>5</v>
      </c>
      <c r="Y28" s="11">
        <v>0</v>
      </c>
      <c r="Z28" s="10">
        <f t="shared" si="4"/>
        <v>5</v>
      </c>
      <c r="AA28" s="12">
        <v>0</v>
      </c>
      <c r="AB28" s="12">
        <v>5</v>
      </c>
      <c r="AC28" s="11">
        <v>0</v>
      </c>
      <c r="AD28" s="10">
        <f t="shared" si="5"/>
        <v>5</v>
      </c>
      <c r="AE28" s="12">
        <v>0</v>
      </c>
      <c r="AF28" s="12">
        <v>5</v>
      </c>
      <c r="AG28" s="11">
        <v>0</v>
      </c>
      <c r="AH28" s="10">
        <f t="shared" si="6"/>
        <v>5</v>
      </c>
      <c r="AI28" s="38">
        <v>0</v>
      </c>
      <c r="AJ28" s="38">
        <v>5</v>
      </c>
      <c r="AK28" s="41">
        <v>0</v>
      </c>
      <c r="AL28" s="10">
        <f t="shared" si="7"/>
        <v>5</v>
      </c>
      <c r="AM28" s="38">
        <v>0</v>
      </c>
      <c r="AN28" s="38">
        <v>5</v>
      </c>
      <c r="AO28" s="44">
        <v>0</v>
      </c>
      <c r="AP28" s="10">
        <f t="shared" si="8"/>
        <v>5</v>
      </c>
      <c r="AQ28" s="12">
        <v>0</v>
      </c>
      <c r="AR28" s="12">
        <v>5</v>
      </c>
      <c r="AS28" s="11">
        <v>0</v>
      </c>
      <c r="AT28" s="10">
        <f t="shared" si="9"/>
        <v>5</v>
      </c>
      <c r="AU28" s="12">
        <v>0</v>
      </c>
      <c r="AV28" s="12">
        <v>5</v>
      </c>
      <c r="AW28" s="11">
        <v>0</v>
      </c>
      <c r="AX28" s="10">
        <f t="shared" si="10"/>
        <v>5</v>
      </c>
      <c r="AY28" s="12">
        <v>0</v>
      </c>
      <c r="AZ28" s="12">
        <v>5</v>
      </c>
      <c r="BA28" s="11">
        <v>0</v>
      </c>
      <c r="BB28" s="10">
        <f t="shared" si="11"/>
        <v>5</v>
      </c>
      <c r="BC28" s="15">
        <f t="shared" si="12"/>
        <v>0.1</v>
      </c>
      <c r="BD28" s="35" t="str">
        <f t="shared" si="13"/>
        <v>→</v>
      </c>
      <c r="BE28" s="33">
        <v>0.1</v>
      </c>
    </row>
    <row r="29" spans="1:57" ht="15" customHeight="1" x14ac:dyDescent="0.15">
      <c r="A29" s="10" t="s">
        <v>3</v>
      </c>
      <c r="B29" s="14" t="s">
        <v>2</v>
      </c>
      <c r="C29" s="14" t="s">
        <v>83</v>
      </c>
      <c r="D29" s="29">
        <v>104</v>
      </c>
      <c r="E29" s="13" t="s">
        <v>82</v>
      </c>
      <c r="F29" s="13">
        <v>161</v>
      </c>
      <c r="G29" s="12">
        <v>7</v>
      </c>
      <c r="H29" s="12">
        <v>129</v>
      </c>
      <c r="I29" s="11">
        <v>27</v>
      </c>
      <c r="J29" s="10">
        <f t="shared" si="0"/>
        <v>163</v>
      </c>
      <c r="K29" s="12">
        <v>7</v>
      </c>
      <c r="L29" s="12">
        <v>130</v>
      </c>
      <c r="M29" s="11">
        <v>27</v>
      </c>
      <c r="N29" s="10">
        <f t="shared" si="1"/>
        <v>164</v>
      </c>
      <c r="O29" s="12">
        <v>7</v>
      </c>
      <c r="P29" s="12">
        <v>130</v>
      </c>
      <c r="Q29" s="11">
        <v>27</v>
      </c>
      <c r="R29" s="10">
        <f t="shared" si="2"/>
        <v>164</v>
      </c>
      <c r="S29" s="12">
        <v>7</v>
      </c>
      <c r="T29" s="12">
        <v>131</v>
      </c>
      <c r="U29" s="11">
        <v>27</v>
      </c>
      <c r="V29" s="10">
        <f t="shared" si="3"/>
        <v>165</v>
      </c>
      <c r="W29" s="12">
        <v>7</v>
      </c>
      <c r="X29" s="12">
        <v>130</v>
      </c>
      <c r="Y29" s="11">
        <v>27</v>
      </c>
      <c r="Z29" s="10">
        <f t="shared" si="4"/>
        <v>164</v>
      </c>
      <c r="AA29" s="12">
        <v>7</v>
      </c>
      <c r="AB29" s="12">
        <v>130</v>
      </c>
      <c r="AC29" s="11">
        <v>27</v>
      </c>
      <c r="AD29" s="10">
        <f t="shared" si="5"/>
        <v>164</v>
      </c>
      <c r="AE29" s="12">
        <v>7</v>
      </c>
      <c r="AF29" s="12">
        <v>126</v>
      </c>
      <c r="AG29" s="11">
        <v>27</v>
      </c>
      <c r="AH29" s="10">
        <f t="shared" si="6"/>
        <v>160</v>
      </c>
      <c r="AI29" s="38">
        <v>7</v>
      </c>
      <c r="AJ29" s="38">
        <v>126</v>
      </c>
      <c r="AK29" s="41">
        <v>26</v>
      </c>
      <c r="AL29" s="10">
        <f t="shared" si="7"/>
        <v>159</v>
      </c>
      <c r="AM29" s="38">
        <v>7</v>
      </c>
      <c r="AN29" s="38">
        <v>127</v>
      </c>
      <c r="AO29" s="44">
        <v>27</v>
      </c>
      <c r="AP29" s="10">
        <f t="shared" si="8"/>
        <v>161</v>
      </c>
      <c r="AQ29" s="12">
        <v>7</v>
      </c>
      <c r="AR29" s="12">
        <v>127</v>
      </c>
      <c r="AS29" s="11">
        <v>27</v>
      </c>
      <c r="AT29" s="10">
        <f t="shared" si="9"/>
        <v>161</v>
      </c>
      <c r="AU29" s="12">
        <v>7</v>
      </c>
      <c r="AV29" s="12">
        <v>127</v>
      </c>
      <c r="AW29" s="11">
        <v>27</v>
      </c>
      <c r="AX29" s="10">
        <f t="shared" si="10"/>
        <v>161</v>
      </c>
      <c r="AY29" s="12">
        <v>7</v>
      </c>
      <c r="AZ29" s="12">
        <v>127</v>
      </c>
      <c r="BA29" s="11">
        <v>27</v>
      </c>
      <c r="BB29" s="10">
        <f t="shared" si="11"/>
        <v>161</v>
      </c>
      <c r="BC29" s="15">
        <f t="shared" si="12"/>
        <v>0.99378881987577639</v>
      </c>
      <c r="BD29" s="35" t="str">
        <f t="shared" si="13"/>
        <v>↓</v>
      </c>
      <c r="BE29" s="33">
        <v>1.0248447204968945</v>
      </c>
    </row>
    <row r="30" spans="1:57" ht="15" customHeight="1" x14ac:dyDescent="0.15">
      <c r="A30" s="10" t="s">
        <v>3</v>
      </c>
      <c r="B30" s="14" t="s">
        <v>2</v>
      </c>
      <c r="C30" s="14" t="s">
        <v>81</v>
      </c>
      <c r="D30" s="29">
        <v>116</v>
      </c>
      <c r="E30" s="13" t="s">
        <v>80</v>
      </c>
      <c r="F30" s="13">
        <v>46</v>
      </c>
      <c r="G30" s="12">
        <v>2</v>
      </c>
      <c r="H30" s="12">
        <v>16</v>
      </c>
      <c r="I30" s="11">
        <v>0</v>
      </c>
      <c r="J30" s="10">
        <f t="shared" si="0"/>
        <v>18</v>
      </c>
      <c r="K30" s="12">
        <v>2</v>
      </c>
      <c r="L30" s="12">
        <v>14</v>
      </c>
      <c r="M30" s="11">
        <v>0</v>
      </c>
      <c r="N30" s="10">
        <f t="shared" si="1"/>
        <v>16</v>
      </c>
      <c r="O30" s="12">
        <v>2</v>
      </c>
      <c r="P30" s="12">
        <v>14</v>
      </c>
      <c r="Q30" s="11">
        <v>0</v>
      </c>
      <c r="R30" s="10">
        <f t="shared" si="2"/>
        <v>16</v>
      </c>
      <c r="S30" s="12">
        <v>2</v>
      </c>
      <c r="T30" s="12">
        <v>14</v>
      </c>
      <c r="U30" s="11">
        <v>0</v>
      </c>
      <c r="V30" s="10">
        <f t="shared" si="3"/>
        <v>16</v>
      </c>
      <c r="W30" s="12">
        <v>2</v>
      </c>
      <c r="X30" s="12">
        <v>13</v>
      </c>
      <c r="Y30" s="11">
        <v>0</v>
      </c>
      <c r="Z30" s="10">
        <f t="shared" si="4"/>
        <v>15</v>
      </c>
      <c r="AA30" s="12">
        <v>2</v>
      </c>
      <c r="AB30" s="12">
        <v>13</v>
      </c>
      <c r="AC30" s="11">
        <v>0</v>
      </c>
      <c r="AD30" s="10">
        <f t="shared" si="5"/>
        <v>15</v>
      </c>
      <c r="AE30" s="12">
        <v>2</v>
      </c>
      <c r="AF30" s="12">
        <v>13</v>
      </c>
      <c r="AG30" s="11">
        <v>0</v>
      </c>
      <c r="AH30" s="10">
        <f t="shared" si="6"/>
        <v>15</v>
      </c>
      <c r="AI30" s="38">
        <v>2</v>
      </c>
      <c r="AJ30" s="38">
        <v>13</v>
      </c>
      <c r="AK30" s="41">
        <v>0</v>
      </c>
      <c r="AL30" s="10">
        <f t="shared" si="7"/>
        <v>15</v>
      </c>
      <c r="AM30" s="38">
        <v>2</v>
      </c>
      <c r="AN30" s="38">
        <v>13</v>
      </c>
      <c r="AO30" s="44">
        <v>0</v>
      </c>
      <c r="AP30" s="10">
        <f t="shared" si="8"/>
        <v>15</v>
      </c>
      <c r="AQ30" s="12">
        <v>2</v>
      </c>
      <c r="AR30" s="12">
        <v>13</v>
      </c>
      <c r="AS30" s="11">
        <v>0</v>
      </c>
      <c r="AT30" s="10">
        <f t="shared" si="9"/>
        <v>15</v>
      </c>
      <c r="AU30" s="12">
        <v>2</v>
      </c>
      <c r="AV30" s="12">
        <v>12</v>
      </c>
      <c r="AW30" s="11">
        <v>0</v>
      </c>
      <c r="AX30" s="10">
        <f t="shared" si="10"/>
        <v>14</v>
      </c>
      <c r="AY30" s="12">
        <v>2</v>
      </c>
      <c r="AZ30" s="12">
        <v>12</v>
      </c>
      <c r="BA30" s="11">
        <v>0</v>
      </c>
      <c r="BB30" s="10">
        <f t="shared" si="11"/>
        <v>14</v>
      </c>
      <c r="BC30" s="15">
        <f t="shared" si="12"/>
        <v>0.32608695652173914</v>
      </c>
      <c r="BD30" s="35" t="str">
        <f t="shared" si="13"/>
        <v>↓</v>
      </c>
      <c r="BE30" s="33">
        <v>0.34782608695652173</v>
      </c>
    </row>
    <row r="31" spans="1:57" ht="15" customHeight="1" x14ac:dyDescent="0.15">
      <c r="A31" s="10" t="s">
        <v>3</v>
      </c>
      <c r="B31" s="14" t="s">
        <v>2</v>
      </c>
      <c r="C31" s="14" t="s">
        <v>79</v>
      </c>
      <c r="D31" s="29">
        <v>115</v>
      </c>
      <c r="E31" s="13" t="s">
        <v>78</v>
      </c>
      <c r="F31" s="13">
        <v>76</v>
      </c>
      <c r="G31" s="12">
        <v>0</v>
      </c>
      <c r="H31" s="12">
        <v>10</v>
      </c>
      <c r="I31" s="11">
        <v>0</v>
      </c>
      <c r="J31" s="10">
        <f t="shared" si="0"/>
        <v>10</v>
      </c>
      <c r="K31" s="12">
        <v>0</v>
      </c>
      <c r="L31" s="12">
        <v>10</v>
      </c>
      <c r="M31" s="11">
        <v>0</v>
      </c>
      <c r="N31" s="10">
        <f t="shared" si="1"/>
        <v>10</v>
      </c>
      <c r="O31" s="12">
        <v>0</v>
      </c>
      <c r="P31" s="12">
        <v>10</v>
      </c>
      <c r="Q31" s="11">
        <v>0</v>
      </c>
      <c r="R31" s="10">
        <f t="shared" si="2"/>
        <v>10</v>
      </c>
      <c r="S31" s="12">
        <v>0</v>
      </c>
      <c r="T31" s="12">
        <v>10</v>
      </c>
      <c r="U31" s="11">
        <v>0</v>
      </c>
      <c r="V31" s="10">
        <f t="shared" si="3"/>
        <v>10</v>
      </c>
      <c r="W31" s="12">
        <v>0</v>
      </c>
      <c r="X31" s="12">
        <v>11</v>
      </c>
      <c r="Y31" s="11">
        <v>0</v>
      </c>
      <c r="Z31" s="10">
        <f t="shared" si="4"/>
        <v>11</v>
      </c>
      <c r="AA31" s="12">
        <v>0</v>
      </c>
      <c r="AB31" s="12">
        <v>17</v>
      </c>
      <c r="AC31" s="11">
        <v>0</v>
      </c>
      <c r="AD31" s="10">
        <f t="shared" si="5"/>
        <v>17</v>
      </c>
      <c r="AE31" s="12">
        <v>0</v>
      </c>
      <c r="AF31" s="12">
        <v>17</v>
      </c>
      <c r="AG31" s="11">
        <v>0</v>
      </c>
      <c r="AH31" s="10">
        <f t="shared" si="6"/>
        <v>17</v>
      </c>
      <c r="AI31" s="38">
        <v>0</v>
      </c>
      <c r="AJ31" s="38">
        <v>19</v>
      </c>
      <c r="AK31" s="41">
        <v>0</v>
      </c>
      <c r="AL31" s="10">
        <f t="shared" si="7"/>
        <v>19</v>
      </c>
      <c r="AM31" s="38">
        <v>0</v>
      </c>
      <c r="AN31" s="38">
        <v>22</v>
      </c>
      <c r="AO31" s="44">
        <v>0</v>
      </c>
      <c r="AP31" s="10">
        <f t="shared" si="8"/>
        <v>22</v>
      </c>
      <c r="AQ31" s="12">
        <v>0</v>
      </c>
      <c r="AR31" s="12">
        <v>25</v>
      </c>
      <c r="AS31" s="11">
        <v>0</v>
      </c>
      <c r="AT31" s="10">
        <f t="shared" si="9"/>
        <v>25</v>
      </c>
      <c r="AU31" s="12">
        <v>0</v>
      </c>
      <c r="AV31" s="12">
        <v>25</v>
      </c>
      <c r="AW31" s="11">
        <v>0</v>
      </c>
      <c r="AX31" s="10">
        <f t="shared" si="10"/>
        <v>25</v>
      </c>
      <c r="AY31" s="12">
        <v>0</v>
      </c>
      <c r="AZ31" s="12">
        <v>26</v>
      </c>
      <c r="BA31" s="11">
        <v>0</v>
      </c>
      <c r="BB31" s="10">
        <f t="shared" si="11"/>
        <v>26</v>
      </c>
      <c r="BC31" s="15">
        <f t="shared" si="12"/>
        <v>0.22368421052631579</v>
      </c>
      <c r="BD31" s="35" t="str">
        <f t="shared" si="13"/>
        <v>↑</v>
      </c>
      <c r="BE31" s="33">
        <v>0.13157894736842105</v>
      </c>
    </row>
    <row r="32" spans="1:57" ht="15" customHeight="1" x14ac:dyDescent="0.15">
      <c r="A32" s="10" t="s">
        <v>3</v>
      </c>
      <c r="B32" s="14" t="s">
        <v>2</v>
      </c>
      <c r="C32" s="14" t="s">
        <v>77</v>
      </c>
      <c r="D32" s="29">
        <v>35</v>
      </c>
      <c r="E32" s="13" t="s">
        <v>76</v>
      </c>
      <c r="F32" s="13">
        <v>23</v>
      </c>
      <c r="G32" s="12">
        <v>1</v>
      </c>
      <c r="H32" s="12">
        <v>20</v>
      </c>
      <c r="I32" s="11">
        <v>0</v>
      </c>
      <c r="J32" s="10">
        <f t="shared" si="0"/>
        <v>21</v>
      </c>
      <c r="K32" s="12">
        <v>1</v>
      </c>
      <c r="L32" s="12">
        <v>20</v>
      </c>
      <c r="M32" s="11">
        <v>0</v>
      </c>
      <c r="N32" s="10">
        <f t="shared" si="1"/>
        <v>21</v>
      </c>
      <c r="O32" s="12">
        <v>1</v>
      </c>
      <c r="P32" s="12">
        <v>20</v>
      </c>
      <c r="Q32" s="11">
        <v>0</v>
      </c>
      <c r="R32" s="10">
        <f t="shared" si="2"/>
        <v>21</v>
      </c>
      <c r="S32" s="12">
        <v>1</v>
      </c>
      <c r="T32" s="12">
        <v>20</v>
      </c>
      <c r="U32" s="11">
        <v>0</v>
      </c>
      <c r="V32" s="10">
        <f t="shared" si="3"/>
        <v>21</v>
      </c>
      <c r="W32" s="12">
        <v>1</v>
      </c>
      <c r="X32" s="12">
        <v>20</v>
      </c>
      <c r="Y32" s="11">
        <v>0</v>
      </c>
      <c r="Z32" s="10">
        <f t="shared" si="4"/>
        <v>21</v>
      </c>
      <c r="AA32" s="12">
        <v>1</v>
      </c>
      <c r="AB32" s="12">
        <v>20</v>
      </c>
      <c r="AC32" s="11">
        <v>0</v>
      </c>
      <c r="AD32" s="10">
        <f t="shared" si="5"/>
        <v>21</v>
      </c>
      <c r="AE32" s="12">
        <v>1</v>
      </c>
      <c r="AF32" s="12">
        <v>20</v>
      </c>
      <c r="AG32" s="11">
        <v>0</v>
      </c>
      <c r="AH32" s="10">
        <f t="shared" si="6"/>
        <v>21</v>
      </c>
      <c r="AI32" s="38">
        <v>1</v>
      </c>
      <c r="AJ32" s="38">
        <v>20</v>
      </c>
      <c r="AK32" s="41">
        <v>0</v>
      </c>
      <c r="AL32" s="10">
        <f t="shared" si="7"/>
        <v>21</v>
      </c>
      <c r="AM32" s="38">
        <v>1</v>
      </c>
      <c r="AN32" s="38">
        <v>20</v>
      </c>
      <c r="AO32" s="44">
        <v>0</v>
      </c>
      <c r="AP32" s="10">
        <f t="shared" si="8"/>
        <v>21</v>
      </c>
      <c r="AQ32" s="12">
        <v>1</v>
      </c>
      <c r="AR32" s="12">
        <v>22</v>
      </c>
      <c r="AS32" s="11">
        <v>0</v>
      </c>
      <c r="AT32" s="10">
        <f t="shared" si="9"/>
        <v>23</v>
      </c>
      <c r="AU32" s="12">
        <v>1</v>
      </c>
      <c r="AV32" s="12">
        <v>23</v>
      </c>
      <c r="AW32" s="11">
        <v>0</v>
      </c>
      <c r="AX32" s="10">
        <f t="shared" si="10"/>
        <v>24</v>
      </c>
      <c r="AY32" s="12">
        <v>1</v>
      </c>
      <c r="AZ32" s="12">
        <v>23</v>
      </c>
      <c r="BA32" s="11">
        <v>0</v>
      </c>
      <c r="BB32" s="10">
        <f t="shared" si="11"/>
        <v>24</v>
      </c>
      <c r="BC32" s="15">
        <f t="shared" si="12"/>
        <v>0.91304347826086951</v>
      </c>
      <c r="BD32" s="35" t="str">
        <f t="shared" si="13"/>
        <v>→</v>
      </c>
      <c r="BE32" s="33">
        <v>0.91304347826086951</v>
      </c>
    </row>
    <row r="33" spans="1:57" ht="15" customHeight="1" x14ac:dyDescent="0.15">
      <c r="A33" s="10" t="s">
        <v>3</v>
      </c>
      <c r="B33" s="14" t="s">
        <v>2</v>
      </c>
      <c r="C33" s="14" t="s">
        <v>75</v>
      </c>
      <c r="D33" s="29">
        <v>21</v>
      </c>
      <c r="E33" s="13" t="s">
        <v>74</v>
      </c>
      <c r="F33" s="13">
        <v>41</v>
      </c>
      <c r="G33" s="12">
        <v>1</v>
      </c>
      <c r="H33" s="12">
        <v>19</v>
      </c>
      <c r="I33" s="11">
        <v>1</v>
      </c>
      <c r="J33" s="10">
        <f t="shared" si="0"/>
        <v>21</v>
      </c>
      <c r="K33" s="12">
        <v>1</v>
      </c>
      <c r="L33" s="12">
        <v>19</v>
      </c>
      <c r="M33" s="11">
        <v>1</v>
      </c>
      <c r="N33" s="10">
        <f t="shared" si="1"/>
        <v>21</v>
      </c>
      <c r="O33" s="12">
        <v>1</v>
      </c>
      <c r="P33" s="12">
        <v>17</v>
      </c>
      <c r="Q33" s="11">
        <v>1</v>
      </c>
      <c r="R33" s="10">
        <f t="shared" si="2"/>
        <v>19</v>
      </c>
      <c r="S33" s="12">
        <v>1</v>
      </c>
      <c r="T33" s="12">
        <v>17</v>
      </c>
      <c r="U33" s="11">
        <v>1</v>
      </c>
      <c r="V33" s="10">
        <f t="shared" si="3"/>
        <v>19</v>
      </c>
      <c r="W33" s="12">
        <v>1</v>
      </c>
      <c r="X33" s="12">
        <v>17</v>
      </c>
      <c r="Y33" s="11">
        <v>1</v>
      </c>
      <c r="Z33" s="10">
        <f t="shared" si="4"/>
        <v>19</v>
      </c>
      <c r="AA33" s="12">
        <v>1</v>
      </c>
      <c r="AB33" s="12">
        <v>17</v>
      </c>
      <c r="AC33" s="11">
        <v>1</v>
      </c>
      <c r="AD33" s="10">
        <f t="shared" si="5"/>
        <v>19</v>
      </c>
      <c r="AE33" s="12">
        <v>1</v>
      </c>
      <c r="AF33" s="12">
        <v>17</v>
      </c>
      <c r="AG33" s="11">
        <v>1</v>
      </c>
      <c r="AH33" s="10">
        <f t="shared" si="6"/>
        <v>19</v>
      </c>
      <c r="AI33" s="38">
        <v>1</v>
      </c>
      <c r="AJ33" s="38">
        <v>17</v>
      </c>
      <c r="AK33" s="41">
        <v>1</v>
      </c>
      <c r="AL33" s="10">
        <f t="shared" si="7"/>
        <v>19</v>
      </c>
      <c r="AM33" s="38">
        <v>1</v>
      </c>
      <c r="AN33" s="38">
        <v>17</v>
      </c>
      <c r="AO33" s="44">
        <v>1</v>
      </c>
      <c r="AP33" s="10">
        <f t="shared" si="8"/>
        <v>19</v>
      </c>
      <c r="AQ33" s="12">
        <v>1</v>
      </c>
      <c r="AR33" s="12">
        <v>17</v>
      </c>
      <c r="AS33" s="11">
        <v>1</v>
      </c>
      <c r="AT33" s="10">
        <f t="shared" si="9"/>
        <v>19</v>
      </c>
      <c r="AU33" s="12">
        <v>1</v>
      </c>
      <c r="AV33" s="12">
        <v>17</v>
      </c>
      <c r="AW33" s="11">
        <v>1</v>
      </c>
      <c r="AX33" s="10">
        <f t="shared" si="10"/>
        <v>19</v>
      </c>
      <c r="AY33" s="12">
        <v>1</v>
      </c>
      <c r="AZ33" s="12">
        <v>17</v>
      </c>
      <c r="BA33" s="11">
        <v>1</v>
      </c>
      <c r="BB33" s="10">
        <f t="shared" si="11"/>
        <v>19</v>
      </c>
      <c r="BC33" s="15">
        <f t="shared" si="12"/>
        <v>0.46341463414634149</v>
      </c>
      <c r="BD33" s="35" t="str">
        <f t="shared" si="13"/>
        <v>→</v>
      </c>
      <c r="BE33" s="33">
        <v>0.46341463414634149</v>
      </c>
    </row>
    <row r="34" spans="1:57" ht="15" customHeight="1" x14ac:dyDescent="0.15">
      <c r="A34" s="10" t="s">
        <v>3</v>
      </c>
      <c r="B34" s="14" t="s">
        <v>2</v>
      </c>
      <c r="C34" s="14" t="s">
        <v>73</v>
      </c>
      <c r="D34" s="29">
        <v>65</v>
      </c>
      <c r="E34" s="13" t="s">
        <v>72</v>
      </c>
      <c r="F34" s="13">
        <v>20</v>
      </c>
      <c r="G34" s="12">
        <v>1</v>
      </c>
      <c r="H34" s="12">
        <v>3</v>
      </c>
      <c r="I34" s="11">
        <v>1</v>
      </c>
      <c r="J34" s="10">
        <f t="shared" si="0"/>
        <v>5</v>
      </c>
      <c r="K34" s="12">
        <v>1</v>
      </c>
      <c r="L34" s="12">
        <v>3</v>
      </c>
      <c r="M34" s="11">
        <v>1</v>
      </c>
      <c r="N34" s="10">
        <f t="shared" si="1"/>
        <v>5</v>
      </c>
      <c r="O34" s="12">
        <v>1</v>
      </c>
      <c r="P34" s="12">
        <v>3</v>
      </c>
      <c r="Q34" s="11">
        <v>1</v>
      </c>
      <c r="R34" s="10">
        <f t="shared" si="2"/>
        <v>5</v>
      </c>
      <c r="S34" s="12">
        <v>1</v>
      </c>
      <c r="T34" s="12">
        <v>3</v>
      </c>
      <c r="U34" s="11">
        <v>1</v>
      </c>
      <c r="V34" s="10">
        <f t="shared" si="3"/>
        <v>5</v>
      </c>
      <c r="W34" s="12">
        <v>1</v>
      </c>
      <c r="X34" s="12">
        <v>3</v>
      </c>
      <c r="Y34" s="11">
        <v>1</v>
      </c>
      <c r="Z34" s="10">
        <f t="shared" si="4"/>
        <v>5</v>
      </c>
      <c r="AA34" s="12">
        <v>1</v>
      </c>
      <c r="AB34" s="12">
        <v>3</v>
      </c>
      <c r="AC34" s="11">
        <v>1</v>
      </c>
      <c r="AD34" s="10">
        <f t="shared" si="5"/>
        <v>5</v>
      </c>
      <c r="AE34" s="12">
        <v>1</v>
      </c>
      <c r="AF34" s="12">
        <v>3</v>
      </c>
      <c r="AG34" s="11">
        <v>1</v>
      </c>
      <c r="AH34" s="10">
        <f t="shared" si="6"/>
        <v>5</v>
      </c>
      <c r="AI34" s="38">
        <v>1</v>
      </c>
      <c r="AJ34" s="38">
        <v>3</v>
      </c>
      <c r="AK34" s="41">
        <v>1</v>
      </c>
      <c r="AL34" s="10">
        <f t="shared" si="7"/>
        <v>5</v>
      </c>
      <c r="AM34" s="38">
        <v>1</v>
      </c>
      <c r="AN34" s="38">
        <v>3</v>
      </c>
      <c r="AO34" s="44">
        <v>1</v>
      </c>
      <c r="AP34" s="10">
        <f t="shared" si="8"/>
        <v>5</v>
      </c>
      <c r="AQ34" s="12">
        <v>1</v>
      </c>
      <c r="AR34" s="12">
        <v>3</v>
      </c>
      <c r="AS34" s="11">
        <v>1</v>
      </c>
      <c r="AT34" s="10">
        <f t="shared" si="9"/>
        <v>5</v>
      </c>
      <c r="AU34" s="12">
        <v>1</v>
      </c>
      <c r="AV34" s="12">
        <v>3</v>
      </c>
      <c r="AW34" s="11">
        <v>1</v>
      </c>
      <c r="AX34" s="10">
        <f t="shared" si="10"/>
        <v>5</v>
      </c>
      <c r="AY34" s="12">
        <v>1</v>
      </c>
      <c r="AZ34" s="12">
        <v>3</v>
      </c>
      <c r="BA34" s="11">
        <v>1</v>
      </c>
      <c r="BB34" s="10">
        <f t="shared" si="11"/>
        <v>5</v>
      </c>
      <c r="BC34" s="15">
        <f t="shared" si="12"/>
        <v>0.25</v>
      </c>
      <c r="BD34" s="35" t="str">
        <f t="shared" si="13"/>
        <v>→</v>
      </c>
      <c r="BE34" s="33">
        <v>0.25</v>
      </c>
    </row>
    <row r="35" spans="1:57" ht="15" customHeight="1" x14ac:dyDescent="0.15">
      <c r="A35" s="10" t="s">
        <v>3</v>
      </c>
      <c r="B35" s="14" t="s">
        <v>2</v>
      </c>
      <c r="C35" s="14" t="s">
        <v>71</v>
      </c>
      <c r="D35" s="29">
        <v>45</v>
      </c>
      <c r="E35" s="13" t="s">
        <v>70</v>
      </c>
      <c r="F35" s="13">
        <v>60</v>
      </c>
      <c r="G35" s="12">
        <v>0</v>
      </c>
      <c r="H35" s="12">
        <v>5</v>
      </c>
      <c r="I35" s="11">
        <v>0</v>
      </c>
      <c r="J35" s="10">
        <f t="shared" si="0"/>
        <v>5</v>
      </c>
      <c r="K35" s="12">
        <v>0</v>
      </c>
      <c r="L35" s="12">
        <v>5</v>
      </c>
      <c r="M35" s="11">
        <v>0</v>
      </c>
      <c r="N35" s="10">
        <f t="shared" si="1"/>
        <v>5</v>
      </c>
      <c r="O35" s="12">
        <v>0</v>
      </c>
      <c r="P35" s="12">
        <v>5</v>
      </c>
      <c r="Q35" s="11">
        <v>0</v>
      </c>
      <c r="R35" s="10">
        <f t="shared" si="2"/>
        <v>5</v>
      </c>
      <c r="S35" s="12">
        <v>0</v>
      </c>
      <c r="T35" s="12">
        <v>5</v>
      </c>
      <c r="U35" s="11">
        <v>0</v>
      </c>
      <c r="V35" s="10">
        <f t="shared" si="3"/>
        <v>5</v>
      </c>
      <c r="W35" s="12">
        <v>0</v>
      </c>
      <c r="X35" s="12">
        <v>5</v>
      </c>
      <c r="Y35" s="11">
        <v>0</v>
      </c>
      <c r="Z35" s="10">
        <f t="shared" si="4"/>
        <v>5</v>
      </c>
      <c r="AA35" s="12">
        <v>0</v>
      </c>
      <c r="AB35" s="12">
        <v>5</v>
      </c>
      <c r="AC35" s="11">
        <v>0</v>
      </c>
      <c r="AD35" s="10">
        <f t="shared" si="5"/>
        <v>5</v>
      </c>
      <c r="AE35" s="12">
        <v>0</v>
      </c>
      <c r="AF35" s="12">
        <v>5</v>
      </c>
      <c r="AG35" s="11">
        <v>0</v>
      </c>
      <c r="AH35" s="10">
        <f t="shared" si="6"/>
        <v>5</v>
      </c>
      <c r="AI35" s="38">
        <v>0</v>
      </c>
      <c r="AJ35" s="38">
        <v>5</v>
      </c>
      <c r="AK35" s="41">
        <v>0</v>
      </c>
      <c r="AL35" s="10">
        <f t="shared" si="7"/>
        <v>5</v>
      </c>
      <c r="AM35" s="38">
        <v>0</v>
      </c>
      <c r="AN35" s="38">
        <v>5</v>
      </c>
      <c r="AO35" s="44">
        <v>0</v>
      </c>
      <c r="AP35" s="10">
        <f t="shared" si="8"/>
        <v>5</v>
      </c>
      <c r="AQ35" s="12">
        <v>0</v>
      </c>
      <c r="AR35" s="12">
        <v>5</v>
      </c>
      <c r="AS35" s="11">
        <v>0</v>
      </c>
      <c r="AT35" s="10">
        <f t="shared" si="9"/>
        <v>5</v>
      </c>
      <c r="AU35" s="12">
        <v>0</v>
      </c>
      <c r="AV35" s="12">
        <v>5</v>
      </c>
      <c r="AW35" s="11">
        <v>0</v>
      </c>
      <c r="AX35" s="10">
        <f t="shared" si="10"/>
        <v>5</v>
      </c>
      <c r="AY35" s="12">
        <v>0</v>
      </c>
      <c r="AZ35" s="12">
        <v>5</v>
      </c>
      <c r="BA35" s="11">
        <v>0</v>
      </c>
      <c r="BB35" s="10">
        <f t="shared" si="11"/>
        <v>5</v>
      </c>
      <c r="BC35" s="15">
        <f t="shared" si="12"/>
        <v>8.3333333333333329E-2</v>
      </c>
      <c r="BD35" s="35" t="str">
        <f t="shared" si="13"/>
        <v>→</v>
      </c>
      <c r="BE35" s="33">
        <v>8.3333333333333329E-2</v>
      </c>
    </row>
    <row r="36" spans="1:57" ht="15" customHeight="1" x14ac:dyDescent="0.15">
      <c r="A36" s="10" t="s">
        <v>3</v>
      </c>
      <c r="B36" s="14" t="s">
        <v>2</v>
      </c>
      <c r="C36" s="14" t="s">
        <v>69</v>
      </c>
      <c r="D36" s="29">
        <v>67</v>
      </c>
      <c r="E36" s="13" t="s">
        <v>68</v>
      </c>
      <c r="F36" s="13">
        <v>34</v>
      </c>
      <c r="G36" s="12">
        <v>1</v>
      </c>
      <c r="H36" s="12">
        <v>17</v>
      </c>
      <c r="I36" s="11">
        <v>0</v>
      </c>
      <c r="J36" s="10">
        <f t="shared" si="0"/>
        <v>18</v>
      </c>
      <c r="K36" s="12">
        <v>1</v>
      </c>
      <c r="L36" s="12">
        <v>17</v>
      </c>
      <c r="M36" s="11">
        <v>0</v>
      </c>
      <c r="N36" s="10">
        <f t="shared" si="1"/>
        <v>18</v>
      </c>
      <c r="O36" s="12">
        <v>1</v>
      </c>
      <c r="P36" s="12">
        <v>17</v>
      </c>
      <c r="Q36" s="11">
        <v>0</v>
      </c>
      <c r="R36" s="10">
        <f t="shared" si="2"/>
        <v>18</v>
      </c>
      <c r="S36" s="12">
        <v>1</v>
      </c>
      <c r="T36" s="12">
        <v>17</v>
      </c>
      <c r="U36" s="11">
        <v>0</v>
      </c>
      <c r="V36" s="10">
        <f t="shared" si="3"/>
        <v>18</v>
      </c>
      <c r="W36" s="12">
        <v>1</v>
      </c>
      <c r="X36" s="12">
        <v>18</v>
      </c>
      <c r="Y36" s="11">
        <v>0</v>
      </c>
      <c r="Z36" s="10">
        <f t="shared" si="4"/>
        <v>19</v>
      </c>
      <c r="AA36" s="12">
        <v>1</v>
      </c>
      <c r="AB36" s="12">
        <v>18</v>
      </c>
      <c r="AC36" s="11">
        <v>0</v>
      </c>
      <c r="AD36" s="10">
        <f t="shared" si="5"/>
        <v>19</v>
      </c>
      <c r="AE36" s="12">
        <v>1</v>
      </c>
      <c r="AF36" s="12">
        <v>18</v>
      </c>
      <c r="AG36" s="11">
        <v>0</v>
      </c>
      <c r="AH36" s="10">
        <f t="shared" si="6"/>
        <v>19</v>
      </c>
      <c r="AI36" s="38">
        <v>1</v>
      </c>
      <c r="AJ36" s="38">
        <v>18</v>
      </c>
      <c r="AK36" s="41">
        <v>0</v>
      </c>
      <c r="AL36" s="10">
        <f t="shared" si="7"/>
        <v>19</v>
      </c>
      <c r="AM36" s="38">
        <v>1</v>
      </c>
      <c r="AN36" s="38">
        <v>18</v>
      </c>
      <c r="AO36" s="44">
        <v>0</v>
      </c>
      <c r="AP36" s="10">
        <f t="shared" si="8"/>
        <v>19</v>
      </c>
      <c r="AQ36" s="12">
        <v>1</v>
      </c>
      <c r="AR36" s="12">
        <v>18</v>
      </c>
      <c r="AS36" s="11">
        <v>0</v>
      </c>
      <c r="AT36" s="10">
        <f t="shared" si="9"/>
        <v>19</v>
      </c>
      <c r="AU36" s="12">
        <v>1</v>
      </c>
      <c r="AV36" s="12">
        <v>18</v>
      </c>
      <c r="AW36" s="11">
        <v>0</v>
      </c>
      <c r="AX36" s="10">
        <f t="shared" si="10"/>
        <v>19</v>
      </c>
      <c r="AY36" s="12">
        <v>1</v>
      </c>
      <c r="AZ36" s="12">
        <v>18</v>
      </c>
      <c r="BA36" s="11">
        <v>0</v>
      </c>
      <c r="BB36" s="10">
        <f t="shared" si="11"/>
        <v>19</v>
      </c>
      <c r="BC36" s="15">
        <f t="shared" si="12"/>
        <v>0.55882352941176472</v>
      </c>
      <c r="BD36" s="35" t="str">
        <f t="shared" si="13"/>
        <v>↑</v>
      </c>
      <c r="BE36" s="33">
        <v>0.52941176470588236</v>
      </c>
    </row>
    <row r="37" spans="1:57" ht="15" customHeight="1" x14ac:dyDescent="0.15">
      <c r="A37" s="10" t="s">
        <v>3</v>
      </c>
      <c r="B37" s="14" t="s">
        <v>2</v>
      </c>
      <c r="C37" s="14" t="s">
        <v>67</v>
      </c>
      <c r="D37" s="29">
        <v>105</v>
      </c>
      <c r="E37" s="13" t="s">
        <v>66</v>
      </c>
      <c r="F37" s="13">
        <v>29</v>
      </c>
      <c r="G37" s="12">
        <v>3</v>
      </c>
      <c r="H37" s="12">
        <v>5</v>
      </c>
      <c r="I37" s="11">
        <v>4</v>
      </c>
      <c r="J37" s="10">
        <f t="shared" si="0"/>
        <v>12</v>
      </c>
      <c r="K37" s="12">
        <v>3</v>
      </c>
      <c r="L37" s="12">
        <v>5</v>
      </c>
      <c r="M37" s="11">
        <v>4</v>
      </c>
      <c r="N37" s="10">
        <f t="shared" si="1"/>
        <v>12</v>
      </c>
      <c r="O37" s="12">
        <v>3</v>
      </c>
      <c r="P37" s="12">
        <v>5</v>
      </c>
      <c r="Q37" s="11">
        <v>4</v>
      </c>
      <c r="R37" s="10">
        <f t="shared" si="2"/>
        <v>12</v>
      </c>
      <c r="S37" s="12">
        <v>3</v>
      </c>
      <c r="T37" s="12">
        <v>5</v>
      </c>
      <c r="U37" s="11">
        <v>4</v>
      </c>
      <c r="V37" s="10">
        <f t="shared" si="3"/>
        <v>12</v>
      </c>
      <c r="W37" s="12">
        <v>3</v>
      </c>
      <c r="X37" s="12">
        <v>6</v>
      </c>
      <c r="Y37" s="11">
        <v>4</v>
      </c>
      <c r="Z37" s="10">
        <f t="shared" si="4"/>
        <v>13</v>
      </c>
      <c r="AA37" s="12">
        <v>3</v>
      </c>
      <c r="AB37" s="12">
        <v>6</v>
      </c>
      <c r="AC37" s="11">
        <v>4</v>
      </c>
      <c r="AD37" s="10">
        <f t="shared" si="5"/>
        <v>13</v>
      </c>
      <c r="AE37" s="12">
        <v>3</v>
      </c>
      <c r="AF37" s="12">
        <v>6</v>
      </c>
      <c r="AG37" s="11">
        <v>4</v>
      </c>
      <c r="AH37" s="10">
        <f t="shared" si="6"/>
        <v>13</v>
      </c>
      <c r="AI37" s="38">
        <v>3</v>
      </c>
      <c r="AJ37" s="38">
        <v>6</v>
      </c>
      <c r="AK37" s="41">
        <v>3</v>
      </c>
      <c r="AL37" s="10">
        <f t="shared" si="7"/>
        <v>12</v>
      </c>
      <c r="AM37" s="38">
        <v>3</v>
      </c>
      <c r="AN37" s="38">
        <v>6</v>
      </c>
      <c r="AO37" s="44">
        <v>4</v>
      </c>
      <c r="AP37" s="10">
        <f t="shared" si="8"/>
        <v>13</v>
      </c>
      <c r="AQ37" s="12">
        <v>3</v>
      </c>
      <c r="AR37" s="12">
        <v>6</v>
      </c>
      <c r="AS37" s="11">
        <v>4</v>
      </c>
      <c r="AT37" s="10">
        <f t="shared" si="9"/>
        <v>13</v>
      </c>
      <c r="AU37" s="12">
        <v>3</v>
      </c>
      <c r="AV37" s="12">
        <v>6</v>
      </c>
      <c r="AW37" s="11">
        <v>4</v>
      </c>
      <c r="AX37" s="10">
        <f t="shared" si="10"/>
        <v>13</v>
      </c>
      <c r="AY37" s="12">
        <v>2</v>
      </c>
      <c r="AZ37" s="12">
        <v>6</v>
      </c>
      <c r="BA37" s="11">
        <v>4</v>
      </c>
      <c r="BB37" s="10">
        <f t="shared" si="11"/>
        <v>12</v>
      </c>
      <c r="BC37" s="15">
        <f t="shared" si="12"/>
        <v>0.44827586206896552</v>
      </c>
      <c r="BD37" s="35" t="str">
        <f t="shared" si="13"/>
        <v>↑</v>
      </c>
      <c r="BE37" s="33">
        <v>0.41379310344827586</v>
      </c>
    </row>
    <row r="38" spans="1:57" ht="15" customHeight="1" x14ac:dyDescent="0.15">
      <c r="A38" s="10" t="s">
        <v>3</v>
      </c>
      <c r="B38" s="14" t="s">
        <v>2</v>
      </c>
      <c r="C38" s="14" t="s">
        <v>65</v>
      </c>
      <c r="D38" s="29">
        <v>68</v>
      </c>
      <c r="E38" s="13" t="s">
        <v>64</v>
      </c>
      <c r="F38" s="13">
        <v>26</v>
      </c>
      <c r="G38" s="12">
        <v>0</v>
      </c>
      <c r="H38" s="12">
        <v>19</v>
      </c>
      <c r="I38" s="11">
        <v>0</v>
      </c>
      <c r="J38" s="10">
        <f t="shared" si="0"/>
        <v>19</v>
      </c>
      <c r="K38" s="12">
        <v>0</v>
      </c>
      <c r="L38" s="12">
        <v>19</v>
      </c>
      <c r="M38" s="11">
        <v>0</v>
      </c>
      <c r="N38" s="10">
        <f t="shared" si="1"/>
        <v>19</v>
      </c>
      <c r="O38" s="12">
        <v>0</v>
      </c>
      <c r="P38" s="12">
        <v>19</v>
      </c>
      <c r="Q38" s="11">
        <v>0</v>
      </c>
      <c r="R38" s="10">
        <f t="shared" si="2"/>
        <v>19</v>
      </c>
      <c r="S38" s="12">
        <v>0</v>
      </c>
      <c r="T38" s="12">
        <v>19</v>
      </c>
      <c r="U38" s="11">
        <v>0</v>
      </c>
      <c r="V38" s="10">
        <f t="shared" si="3"/>
        <v>19</v>
      </c>
      <c r="W38" s="12">
        <v>0</v>
      </c>
      <c r="X38" s="12">
        <v>19</v>
      </c>
      <c r="Y38" s="11">
        <v>0</v>
      </c>
      <c r="Z38" s="10">
        <f t="shared" si="4"/>
        <v>19</v>
      </c>
      <c r="AA38" s="12">
        <v>0</v>
      </c>
      <c r="AB38" s="12">
        <v>19</v>
      </c>
      <c r="AC38" s="11">
        <v>0</v>
      </c>
      <c r="AD38" s="10">
        <f t="shared" si="5"/>
        <v>19</v>
      </c>
      <c r="AE38" s="12">
        <v>0</v>
      </c>
      <c r="AF38" s="12">
        <v>19</v>
      </c>
      <c r="AG38" s="11">
        <v>0</v>
      </c>
      <c r="AH38" s="10">
        <f t="shared" si="6"/>
        <v>19</v>
      </c>
      <c r="AI38" s="38">
        <v>0</v>
      </c>
      <c r="AJ38" s="38">
        <v>19</v>
      </c>
      <c r="AK38" s="41">
        <v>0</v>
      </c>
      <c r="AL38" s="10">
        <f t="shared" si="7"/>
        <v>19</v>
      </c>
      <c r="AM38" s="38">
        <v>0</v>
      </c>
      <c r="AN38" s="38">
        <v>19</v>
      </c>
      <c r="AO38" s="44">
        <v>0</v>
      </c>
      <c r="AP38" s="10">
        <f t="shared" si="8"/>
        <v>19</v>
      </c>
      <c r="AQ38" s="12">
        <v>0</v>
      </c>
      <c r="AR38" s="12">
        <v>19</v>
      </c>
      <c r="AS38" s="11">
        <v>0</v>
      </c>
      <c r="AT38" s="10">
        <f t="shared" si="9"/>
        <v>19</v>
      </c>
      <c r="AU38" s="12">
        <v>0</v>
      </c>
      <c r="AV38" s="12">
        <v>19</v>
      </c>
      <c r="AW38" s="11">
        <v>0</v>
      </c>
      <c r="AX38" s="10">
        <f t="shared" si="10"/>
        <v>19</v>
      </c>
      <c r="AY38" s="12">
        <v>0</v>
      </c>
      <c r="AZ38" s="12">
        <v>19</v>
      </c>
      <c r="BA38" s="11">
        <v>0</v>
      </c>
      <c r="BB38" s="10">
        <f t="shared" si="11"/>
        <v>19</v>
      </c>
      <c r="BC38" s="15">
        <f t="shared" si="12"/>
        <v>0.73076923076923073</v>
      </c>
      <c r="BD38" s="35" t="str">
        <f t="shared" si="13"/>
        <v>→</v>
      </c>
      <c r="BE38" s="33">
        <v>0.73076923076923073</v>
      </c>
    </row>
    <row r="39" spans="1:57" ht="15" customHeight="1" x14ac:dyDescent="0.15">
      <c r="A39" s="10" t="s">
        <v>3</v>
      </c>
      <c r="B39" s="14" t="s">
        <v>2</v>
      </c>
      <c r="C39" s="14" t="s">
        <v>63</v>
      </c>
      <c r="D39" s="29">
        <v>15</v>
      </c>
      <c r="E39" s="13" t="s">
        <v>62</v>
      </c>
      <c r="F39" s="13">
        <v>63</v>
      </c>
      <c r="G39" s="12">
        <v>0</v>
      </c>
      <c r="H39" s="12">
        <v>3</v>
      </c>
      <c r="I39" s="11">
        <v>0</v>
      </c>
      <c r="J39" s="10">
        <f t="shared" si="0"/>
        <v>3</v>
      </c>
      <c r="K39" s="12">
        <v>0</v>
      </c>
      <c r="L39" s="12">
        <v>4</v>
      </c>
      <c r="M39" s="11">
        <v>0</v>
      </c>
      <c r="N39" s="10">
        <f t="shared" si="1"/>
        <v>4</v>
      </c>
      <c r="O39" s="12">
        <v>0</v>
      </c>
      <c r="P39" s="12">
        <v>4</v>
      </c>
      <c r="Q39" s="11">
        <v>0</v>
      </c>
      <c r="R39" s="10">
        <f t="shared" si="2"/>
        <v>4</v>
      </c>
      <c r="S39" s="12">
        <v>0</v>
      </c>
      <c r="T39" s="12">
        <v>4</v>
      </c>
      <c r="U39" s="11">
        <v>0</v>
      </c>
      <c r="V39" s="10">
        <f t="shared" si="3"/>
        <v>4</v>
      </c>
      <c r="W39" s="12">
        <v>0</v>
      </c>
      <c r="X39" s="12">
        <v>4</v>
      </c>
      <c r="Y39" s="11">
        <v>0</v>
      </c>
      <c r="Z39" s="10">
        <f t="shared" si="4"/>
        <v>4</v>
      </c>
      <c r="AA39" s="12">
        <v>0</v>
      </c>
      <c r="AB39" s="12">
        <v>3</v>
      </c>
      <c r="AC39" s="11">
        <v>0</v>
      </c>
      <c r="AD39" s="10">
        <f t="shared" si="5"/>
        <v>3</v>
      </c>
      <c r="AE39" s="12">
        <v>0</v>
      </c>
      <c r="AF39" s="12">
        <v>3</v>
      </c>
      <c r="AG39" s="11">
        <v>0</v>
      </c>
      <c r="AH39" s="10">
        <f t="shared" si="6"/>
        <v>3</v>
      </c>
      <c r="AI39" s="38">
        <v>0</v>
      </c>
      <c r="AJ39" s="38">
        <v>2</v>
      </c>
      <c r="AK39" s="41">
        <v>0</v>
      </c>
      <c r="AL39" s="10">
        <f t="shared" si="7"/>
        <v>2</v>
      </c>
      <c r="AM39" s="38">
        <v>0</v>
      </c>
      <c r="AN39" s="38">
        <v>2</v>
      </c>
      <c r="AO39" s="44">
        <v>0</v>
      </c>
      <c r="AP39" s="10">
        <f t="shared" si="8"/>
        <v>2</v>
      </c>
      <c r="AQ39" s="12">
        <v>0</v>
      </c>
      <c r="AR39" s="12">
        <v>2</v>
      </c>
      <c r="AS39" s="11">
        <v>0</v>
      </c>
      <c r="AT39" s="10">
        <f t="shared" si="9"/>
        <v>2</v>
      </c>
      <c r="AU39" s="12">
        <v>0</v>
      </c>
      <c r="AV39" s="12">
        <v>2</v>
      </c>
      <c r="AW39" s="11">
        <v>0</v>
      </c>
      <c r="AX39" s="10">
        <f t="shared" si="10"/>
        <v>2</v>
      </c>
      <c r="AY39" s="12">
        <v>0</v>
      </c>
      <c r="AZ39" s="12">
        <v>2</v>
      </c>
      <c r="BA39" s="11">
        <v>0</v>
      </c>
      <c r="BB39" s="10">
        <f t="shared" si="11"/>
        <v>2</v>
      </c>
      <c r="BC39" s="15">
        <f t="shared" si="12"/>
        <v>4.7619047619047616E-2</v>
      </c>
      <c r="BD39" s="35" t="str">
        <f t="shared" si="13"/>
        <v>↓</v>
      </c>
      <c r="BE39" s="33">
        <v>6.3492063492063489E-2</v>
      </c>
    </row>
    <row r="40" spans="1:57" ht="15" customHeight="1" x14ac:dyDescent="0.15">
      <c r="A40" s="10" t="s">
        <v>3</v>
      </c>
      <c r="B40" s="14" t="s">
        <v>2</v>
      </c>
      <c r="C40" s="14" t="s">
        <v>61</v>
      </c>
      <c r="D40" s="29">
        <v>17</v>
      </c>
      <c r="E40" s="13" t="s">
        <v>60</v>
      </c>
      <c r="F40" s="13">
        <v>46</v>
      </c>
      <c r="G40" s="12">
        <v>0</v>
      </c>
      <c r="H40" s="12">
        <v>2</v>
      </c>
      <c r="I40" s="11">
        <v>0</v>
      </c>
      <c r="J40" s="10">
        <f t="shared" si="0"/>
        <v>2</v>
      </c>
      <c r="K40" s="12">
        <v>0</v>
      </c>
      <c r="L40" s="12">
        <v>2</v>
      </c>
      <c r="M40" s="11">
        <v>0</v>
      </c>
      <c r="N40" s="10">
        <f t="shared" si="1"/>
        <v>2</v>
      </c>
      <c r="O40" s="12">
        <v>0</v>
      </c>
      <c r="P40" s="12">
        <v>2</v>
      </c>
      <c r="Q40" s="11">
        <v>0</v>
      </c>
      <c r="R40" s="10">
        <f t="shared" si="2"/>
        <v>2</v>
      </c>
      <c r="S40" s="12">
        <v>0</v>
      </c>
      <c r="T40" s="12">
        <v>2</v>
      </c>
      <c r="U40" s="11">
        <v>0</v>
      </c>
      <c r="V40" s="10">
        <f t="shared" si="3"/>
        <v>2</v>
      </c>
      <c r="W40" s="12">
        <v>0</v>
      </c>
      <c r="X40" s="12">
        <v>2</v>
      </c>
      <c r="Y40" s="11">
        <v>0</v>
      </c>
      <c r="Z40" s="10">
        <f t="shared" si="4"/>
        <v>2</v>
      </c>
      <c r="AA40" s="12">
        <v>0</v>
      </c>
      <c r="AB40" s="12">
        <v>2</v>
      </c>
      <c r="AC40" s="11">
        <v>0</v>
      </c>
      <c r="AD40" s="10">
        <f t="shared" si="5"/>
        <v>2</v>
      </c>
      <c r="AE40" s="12">
        <v>0</v>
      </c>
      <c r="AF40" s="12">
        <v>2</v>
      </c>
      <c r="AG40" s="11">
        <v>0</v>
      </c>
      <c r="AH40" s="10">
        <f t="shared" si="6"/>
        <v>2</v>
      </c>
      <c r="AI40" s="38">
        <v>0</v>
      </c>
      <c r="AJ40" s="38">
        <v>2</v>
      </c>
      <c r="AK40" s="41">
        <v>0</v>
      </c>
      <c r="AL40" s="10">
        <f t="shared" si="7"/>
        <v>2</v>
      </c>
      <c r="AM40" s="38">
        <v>0</v>
      </c>
      <c r="AN40" s="38">
        <v>2</v>
      </c>
      <c r="AO40" s="44">
        <v>0</v>
      </c>
      <c r="AP40" s="10">
        <f t="shared" si="8"/>
        <v>2</v>
      </c>
      <c r="AQ40" s="12">
        <v>0</v>
      </c>
      <c r="AR40" s="12">
        <v>2</v>
      </c>
      <c r="AS40" s="11">
        <v>0</v>
      </c>
      <c r="AT40" s="10">
        <f t="shared" si="9"/>
        <v>2</v>
      </c>
      <c r="AU40" s="12">
        <v>0</v>
      </c>
      <c r="AV40" s="12">
        <v>2</v>
      </c>
      <c r="AW40" s="11">
        <v>0</v>
      </c>
      <c r="AX40" s="10">
        <f t="shared" si="10"/>
        <v>2</v>
      </c>
      <c r="AY40" s="12">
        <v>0</v>
      </c>
      <c r="AZ40" s="12">
        <v>2</v>
      </c>
      <c r="BA40" s="11">
        <v>0</v>
      </c>
      <c r="BB40" s="10">
        <f t="shared" si="11"/>
        <v>2</v>
      </c>
      <c r="BC40" s="15">
        <f t="shared" si="12"/>
        <v>4.3478260869565216E-2</v>
      </c>
      <c r="BD40" s="35" t="str">
        <f t="shared" si="13"/>
        <v>→</v>
      </c>
      <c r="BE40" s="33">
        <v>4.3478260869565216E-2</v>
      </c>
    </row>
    <row r="41" spans="1:57" ht="15" customHeight="1" x14ac:dyDescent="0.15">
      <c r="A41" s="10" t="s">
        <v>3</v>
      </c>
      <c r="B41" s="14" t="s">
        <v>2</v>
      </c>
      <c r="C41" s="14" t="s">
        <v>59</v>
      </c>
      <c r="D41" s="29">
        <v>18</v>
      </c>
      <c r="E41" s="13" t="s">
        <v>58</v>
      </c>
      <c r="F41" s="13">
        <v>55</v>
      </c>
      <c r="G41" s="12">
        <v>0</v>
      </c>
      <c r="H41" s="12">
        <v>2</v>
      </c>
      <c r="I41" s="11">
        <v>1</v>
      </c>
      <c r="J41" s="10">
        <f t="shared" si="0"/>
        <v>3</v>
      </c>
      <c r="K41" s="12">
        <v>0</v>
      </c>
      <c r="L41" s="12">
        <v>5</v>
      </c>
      <c r="M41" s="11">
        <v>1</v>
      </c>
      <c r="N41" s="10">
        <f t="shared" si="1"/>
        <v>6</v>
      </c>
      <c r="O41" s="12">
        <v>0</v>
      </c>
      <c r="P41" s="12">
        <v>5</v>
      </c>
      <c r="Q41" s="11">
        <v>1</v>
      </c>
      <c r="R41" s="10">
        <f t="shared" si="2"/>
        <v>6</v>
      </c>
      <c r="S41" s="12">
        <v>0</v>
      </c>
      <c r="T41" s="12">
        <v>5</v>
      </c>
      <c r="U41" s="11">
        <v>1</v>
      </c>
      <c r="V41" s="10">
        <f t="shared" si="3"/>
        <v>6</v>
      </c>
      <c r="W41" s="12">
        <v>0</v>
      </c>
      <c r="X41" s="12">
        <v>5</v>
      </c>
      <c r="Y41" s="11">
        <v>1</v>
      </c>
      <c r="Z41" s="10">
        <f t="shared" si="4"/>
        <v>6</v>
      </c>
      <c r="AA41" s="12">
        <v>0</v>
      </c>
      <c r="AB41" s="12">
        <v>5</v>
      </c>
      <c r="AC41" s="11">
        <v>1</v>
      </c>
      <c r="AD41" s="10">
        <f t="shared" si="5"/>
        <v>6</v>
      </c>
      <c r="AE41" s="12">
        <v>0</v>
      </c>
      <c r="AF41" s="12">
        <v>5</v>
      </c>
      <c r="AG41" s="11">
        <v>1</v>
      </c>
      <c r="AH41" s="10">
        <f t="shared" si="6"/>
        <v>6</v>
      </c>
      <c r="AI41" s="38">
        <v>0</v>
      </c>
      <c r="AJ41" s="38">
        <v>5</v>
      </c>
      <c r="AK41" s="41">
        <v>1</v>
      </c>
      <c r="AL41" s="10">
        <f t="shared" si="7"/>
        <v>6</v>
      </c>
      <c r="AM41" s="38">
        <v>0</v>
      </c>
      <c r="AN41" s="38">
        <v>5</v>
      </c>
      <c r="AO41" s="44">
        <v>1</v>
      </c>
      <c r="AP41" s="10">
        <f t="shared" si="8"/>
        <v>6</v>
      </c>
      <c r="AQ41" s="12">
        <v>0</v>
      </c>
      <c r="AR41" s="12">
        <v>5</v>
      </c>
      <c r="AS41" s="11">
        <v>1</v>
      </c>
      <c r="AT41" s="10">
        <f t="shared" si="9"/>
        <v>6</v>
      </c>
      <c r="AU41" s="12">
        <v>0</v>
      </c>
      <c r="AV41" s="12">
        <v>5</v>
      </c>
      <c r="AW41" s="11">
        <v>1</v>
      </c>
      <c r="AX41" s="10">
        <f t="shared" si="10"/>
        <v>6</v>
      </c>
      <c r="AY41" s="12">
        <v>0</v>
      </c>
      <c r="AZ41" s="12">
        <v>5</v>
      </c>
      <c r="BA41" s="11">
        <v>1</v>
      </c>
      <c r="BB41" s="10">
        <f t="shared" si="11"/>
        <v>6</v>
      </c>
      <c r="BC41" s="15">
        <f t="shared" si="12"/>
        <v>0.10909090909090909</v>
      </c>
      <c r="BD41" s="35" t="str">
        <f t="shared" si="13"/>
        <v>→</v>
      </c>
      <c r="BE41" s="33">
        <v>0.10909090909090909</v>
      </c>
    </row>
    <row r="42" spans="1:57" ht="15" customHeight="1" x14ac:dyDescent="0.15">
      <c r="A42" s="10" t="s">
        <v>3</v>
      </c>
      <c r="B42" s="14" t="s">
        <v>2</v>
      </c>
      <c r="C42" s="14" t="s">
        <v>57</v>
      </c>
      <c r="D42" s="29">
        <v>83</v>
      </c>
      <c r="E42" s="13" t="s">
        <v>56</v>
      </c>
      <c r="F42" s="13">
        <v>90</v>
      </c>
      <c r="G42" s="12">
        <v>0</v>
      </c>
      <c r="H42" s="12">
        <v>6</v>
      </c>
      <c r="I42" s="11">
        <v>0</v>
      </c>
      <c r="J42" s="10">
        <f t="shared" si="0"/>
        <v>6</v>
      </c>
      <c r="K42" s="12">
        <v>0</v>
      </c>
      <c r="L42" s="12">
        <v>6</v>
      </c>
      <c r="M42" s="11">
        <v>0</v>
      </c>
      <c r="N42" s="10">
        <f t="shared" si="1"/>
        <v>6</v>
      </c>
      <c r="O42" s="12">
        <v>0</v>
      </c>
      <c r="P42" s="12">
        <v>6</v>
      </c>
      <c r="Q42" s="11">
        <v>0</v>
      </c>
      <c r="R42" s="10">
        <f t="shared" si="2"/>
        <v>6</v>
      </c>
      <c r="S42" s="12">
        <v>0</v>
      </c>
      <c r="T42" s="12">
        <v>6</v>
      </c>
      <c r="U42" s="11">
        <v>0</v>
      </c>
      <c r="V42" s="10">
        <f t="shared" si="3"/>
        <v>6</v>
      </c>
      <c r="W42" s="12">
        <v>0</v>
      </c>
      <c r="X42" s="12">
        <v>6</v>
      </c>
      <c r="Y42" s="11">
        <v>0</v>
      </c>
      <c r="Z42" s="10">
        <f t="shared" si="4"/>
        <v>6</v>
      </c>
      <c r="AA42" s="12">
        <v>0</v>
      </c>
      <c r="AB42" s="12">
        <v>5</v>
      </c>
      <c r="AC42" s="11">
        <v>0</v>
      </c>
      <c r="AD42" s="10">
        <f t="shared" si="5"/>
        <v>5</v>
      </c>
      <c r="AE42" s="12">
        <v>0</v>
      </c>
      <c r="AF42" s="12">
        <v>5</v>
      </c>
      <c r="AG42" s="11">
        <v>0</v>
      </c>
      <c r="AH42" s="10">
        <f t="shared" si="6"/>
        <v>5</v>
      </c>
      <c r="AI42" s="38">
        <v>0</v>
      </c>
      <c r="AJ42" s="38">
        <v>5</v>
      </c>
      <c r="AK42" s="41">
        <v>0</v>
      </c>
      <c r="AL42" s="10">
        <f t="shared" si="7"/>
        <v>5</v>
      </c>
      <c r="AM42" s="38">
        <v>0</v>
      </c>
      <c r="AN42" s="38">
        <v>5</v>
      </c>
      <c r="AO42" s="44">
        <v>0</v>
      </c>
      <c r="AP42" s="10">
        <f t="shared" si="8"/>
        <v>5</v>
      </c>
      <c r="AQ42" s="12">
        <v>0</v>
      </c>
      <c r="AR42" s="12">
        <v>5</v>
      </c>
      <c r="AS42" s="11">
        <v>0</v>
      </c>
      <c r="AT42" s="10">
        <f t="shared" si="9"/>
        <v>5</v>
      </c>
      <c r="AU42" s="12">
        <v>0</v>
      </c>
      <c r="AV42" s="12">
        <v>5</v>
      </c>
      <c r="AW42" s="11">
        <v>0</v>
      </c>
      <c r="AX42" s="10">
        <f t="shared" si="10"/>
        <v>5</v>
      </c>
      <c r="AY42" s="12">
        <v>0</v>
      </c>
      <c r="AZ42" s="12">
        <v>5</v>
      </c>
      <c r="BA42" s="11">
        <v>0</v>
      </c>
      <c r="BB42" s="10">
        <f t="shared" si="11"/>
        <v>5</v>
      </c>
      <c r="BC42" s="15">
        <f t="shared" si="12"/>
        <v>5.5555555555555552E-2</v>
      </c>
      <c r="BD42" s="35" t="str">
        <f t="shared" si="13"/>
        <v>↓</v>
      </c>
      <c r="BE42" s="33">
        <v>6.6666666666666666E-2</v>
      </c>
    </row>
    <row r="43" spans="1:57" ht="15" customHeight="1" x14ac:dyDescent="0.15">
      <c r="A43" s="10" t="s">
        <v>3</v>
      </c>
      <c r="B43" s="14" t="s">
        <v>2</v>
      </c>
      <c r="C43" s="14" t="s">
        <v>55</v>
      </c>
      <c r="D43" s="29">
        <v>85</v>
      </c>
      <c r="E43" s="13" t="s">
        <v>54</v>
      </c>
      <c r="F43" s="13">
        <v>36</v>
      </c>
      <c r="G43" s="12">
        <v>1</v>
      </c>
      <c r="H43" s="12">
        <v>7</v>
      </c>
      <c r="I43" s="11">
        <v>0</v>
      </c>
      <c r="J43" s="10">
        <f t="shared" si="0"/>
        <v>8</v>
      </c>
      <c r="K43" s="12">
        <v>1</v>
      </c>
      <c r="L43" s="12">
        <v>7</v>
      </c>
      <c r="M43" s="11">
        <v>0</v>
      </c>
      <c r="N43" s="10">
        <f t="shared" si="1"/>
        <v>8</v>
      </c>
      <c r="O43" s="12">
        <v>1</v>
      </c>
      <c r="P43" s="12">
        <v>7</v>
      </c>
      <c r="Q43" s="11">
        <v>0</v>
      </c>
      <c r="R43" s="10">
        <f t="shared" si="2"/>
        <v>8</v>
      </c>
      <c r="S43" s="12">
        <v>1</v>
      </c>
      <c r="T43" s="12">
        <v>7</v>
      </c>
      <c r="U43" s="11">
        <v>0</v>
      </c>
      <c r="V43" s="10">
        <f t="shared" si="3"/>
        <v>8</v>
      </c>
      <c r="W43" s="12">
        <v>1</v>
      </c>
      <c r="X43" s="12">
        <v>7</v>
      </c>
      <c r="Y43" s="11">
        <v>0</v>
      </c>
      <c r="Z43" s="10">
        <f t="shared" si="4"/>
        <v>8</v>
      </c>
      <c r="AA43" s="12">
        <v>1</v>
      </c>
      <c r="AB43" s="12">
        <v>7</v>
      </c>
      <c r="AC43" s="11">
        <v>0</v>
      </c>
      <c r="AD43" s="10">
        <f t="shared" si="5"/>
        <v>8</v>
      </c>
      <c r="AE43" s="12">
        <v>1</v>
      </c>
      <c r="AF43" s="12">
        <v>7</v>
      </c>
      <c r="AG43" s="11">
        <v>0</v>
      </c>
      <c r="AH43" s="10">
        <f t="shared" si="6"/>
        <v>8</v>
      </c>
      <c r="AI43" s="38">
        <v>1</v>
      </c>
      <c r="AJ43" s="38">
        <v>7</v>
      </c>
      <c r="AK43" s="41">
        <v>0</v>
      </c>
      <c r="AL43" s="10">
        <f t="shared" si="7"/>
        <v>8</v>
      </c>
      <c r="AM43" s="38">
        <v>1</v>
      </c>
      <c r="AN43" s="38">
        <v>7</v>
      </c>
      <c r="AO43" s="44">
        <v>0</v>
      </c>
      <c r="AP43" s="10">
        <f t="shared" si="8"/>
        <v>8</v>
      </c>
      <c r="AQ43" s="12">
        <v>1</v>
      </c>
      <c r="AR43" s="12">
        <v>7</v>
      </c>
      <c r="AS43" s="11">
        <v>0</v>
      </c>
      <c r="AT43" s="10">
        <f t="shared" si="9"/>
        <v>8</v>
      </c>
      <c r="AU43" s="12">
        <v>1</v>
      </c>
      <c r="AV43" s="12">
        <v>7</v>
      </c>
      <c r="AW43" s="11">
        <v>0</v>
      </c>
      <c r="AX43" s="10">
        <f t="shared" si="10"/>
        <v>8</v>
      </c>
      <c r="AY43" s="12">
        <v>1</v>
      </c>
      <c r="AZ43" s="12">
        <v>7</v>
      </c>
      <c r="BA43" s="11">
        <v>0</v>
      </c>
      <c r="BB43" s="10">
        <f t="shared" si="11"/>
        <v>8</v>
      </c>
      <c r="BC43" s="15">
        <f t="shared" si="12"/>
        <v>0.22222222222222221</v>
      </c>
      <c r="BD43" s="35" t="str">
        <f t="shared" si="13"/>
        <v>→</v>
      </c>
      <c r="BE43" s="33">
        <v>0.22222222222222221</v>
      </c>
    </row>
    <row r="44" spans="1:57" ht="15" customHeight="1" x14ac:dyDescent="0.15">
      <c r="A44" s="10" t="s">
        <v>3</v>
      </c>
      <c r="B44" s="14" t="s">
        <v>2</v>
      </c>
      <c r="C44" s="14" t="s">
        <v>53</v>
      </c>
      <c r="D44" s="29">
        <v>22</v>
      </c>
      <c r="E44" s="13" t="s">
        <v>52</v>
      </c>
      <c r="F44" s="13">
        <v>70</v>
      </c>
      <c r="G44" s="12">
        <v>1</v>
      </c>
      <c r="H44" s="12">
        <v>5</v>
      </c>
      <c r="I44" s="11">
        <v>0</v>
      </c>
      <c r="J44" s="10">
        <f t="shared" si="0"/>
        <v>6</v>
      </c>
      <c r="K44" s="12">
        <v>1</v>
      </c>
      <c r="L44" s="12">
        <v>5</v>
      </c>
      <c r="M44" s="11">
        <v>0</v>
      </c>
      <c r="N44" s="10">
        <f t="shared" si="1"/>
        <v>6</v>
      </c>
      <c r="O44" s="12">
        <v>1</v>
      </c>
      <c r="P44" s="12">
        <v>5</v>
      </c>
      <c r="Q44" s="11">
        <v>0</v>
      </c>
      <c r="R44" s="10">
        <f t="shared" si="2"/>
        <v>6</v>
      </c>
      <c r="S44" s="12">
        <v>1</v>
      </c>
      <c r="T44" s="12">
        <v>5</v>
      </c>
      <c r="U44" s="11">
        <v>0</v>
      </c>
      <c r="V44" s="10">
        <f t="shared" si="3"/>
        <v>6</v>
      </c>
      <c r="W44" s="12">
        <v>1</v>
      </c>
      <c r="X44" s="12">
        <v>5</v>
      </c>
      <c r="Y44" s="11">
        <v>0</v>
      </c>
      <c r="Z44" s="10">
        <f t="shared" si="4"/>
        <v>6</v>
      </c>
      <c r="AA44" s="12">
        <v>1</v>
      </c>
      <c r="AB44" s="12">
        <v>5</v>
      </c>
      <c r="AC44" s="11">
        <v>0</v>
      </c>
      <c r="AD44" s="10">
        <f t="shared" si="5"/>
        <v>6</v>
      </c>
      <c r="AE44" s="12">
        <v>1</v>
      </c>
      <c r="AF44" s="12">
        <v>5</v>
      </c>
      <c r="AG44" s="11">
        <v>0</v>
      </c>
      <c r="AH44" s="10">
        <f t="shared" si="6"/>
        <v>6</v>
      </c>
      <c r="AI44" s="38">
        <v>1</v>
      </c>
      <c r="AJ44" s="38">
        <v>5</v>
      </c>
      <c r="AK44" s="41">
        <v>0</v>
      </c>
      <c r="AL44" s="10">
        <f t="shared" si="7"/>
        <v>6</v>
      </c>
      <c r="AM44" s="38">
        <v>1</v>
      </c>
      <c r="AN44" s="38">
        <v>5</v>
      </c>
      <c r="AO44" s="44">
        <v>0</v>
      </c>
      <c r="AP44" s="10">
        <f t="shared" si="8"/>
        <v>6</v>
      </c>
      <c r="AQ44" s="12">
        <v>1</v>
      </c>
      <c r="AR44" s="12">
        <v>5</v>
      </c>
      <c r="AS44" s="11">
        <v>0</v>
      </c>
      <c r="AT44" s="10">
        <f t="shared" si="9"/>
        <v>6</v>
      </c>
      <c r="AU44" s="12">
        <v>1</v>
      </c>
      <c r="AV44" s="12">
        <v>5</v>
      </c>
      <c r="AW44" s="11">
        <v>0</v>
      </c>
      <c r="AX44" s="10">
        <f t="shared" si="10"/>
        <v>6</v>
      </c>
      <c r="AY44" s="12">
        <v>1</v>
      </c>
      <c r="AZ44" s="12">
        <v>5</v>
      </c>
      <c r="BA44" s="11">
        <v>0</v>
      </c>
      <c r="BB44" s="10">
        <f t="shared" si="11"/>
        <v>6</v>
      </c>
      <c r="BC44" s="15">
        <f t="shared" si="12"/>
        <v>8.5714285714285715E-2</v>
      </c>
      <c r="BD44" s="35" t="str">
        <f t="shared" si="13"/>
        <v>→</v>
      </c>
      <c r="BE44" s="33">
        <v>8.5714285714285715E-2</v>
      </c>
    </row>
    <row r="45" spans="1:57" ht="15" customHeight="1" x14ac:dyDescent="0.15">
      <c r="A45" s="10" t="s">
        <v>3</v>
      </c>
      <c r="B45" s="14" t="s">
        <v>2</v>
      </c>
      <c r="C45" s="14" t="s">
        <v>51</v>
      </c>
      <c r="D45" s="29">
        <v>24</v>
      </c>
      <c r="E45" s="13" t="s">
        <v>50</v>
      </c>
      <c r="F45" s="13">
        <v>107</v>
      </c>
      <c r="G45" s="12">
        <v>0</v>
      </c>
      <c r="H45" s="12">
        <v>28</v>
      </c>
      <c r="I45" s="11">
        <v>0</v>
      </c>
      <c r="J45" s="10">
        <f t="shared" si="0"/>
        <v>28</v>
      </c>
      <c r="K45" s="12">
        <v>0</v>
      </c>
      <c r="L45" s="12">
        <v>29</v>
      </c>
      <c r="M45" s="11">
        <v>0</v>
      </c>
      <c r="N45" s="10">
        <f t="shared" si="1"/>
        <v>29</v>
      </c>
      <c r="O45" s="12">
        <v>0</v>
      </c>
      <c r="P45" s="12">
        <v>31</v>
      </c>
      <c r="Q45" s="11">
        <v>0</v>
      </c>
      <c r="R45" s="10">
        <f t="shared" si="2"/>
        <v>31</v>
      </c>
      <c r="S45" s="12">
        <v>0</v>
      </c>
      <c r="T45" s="12">
        <v>31</v>
      </c>
      <c r="U45" s="11">
        <v>0</v>
      </c>
      <c r="V45" s="10">
        <f t="shared" si="3"/>
        <v>31</v>
      </c>
      <c r="W45" s="12">
        <v>0</v>
      </c>
      <c r="X45" s="12">
        <v>31</v>
      </c>
      <c r="Y45" s="11">
        <v>0</v>
      </c>
      <c r="Z45" s="10">
        <f t="shared" si="4"/>
        <v>31</v>
      </c>
      <c r="AA45" s="12">
        <v>0</v>
      </c>
      <c r="AB45" s="12">
        <v>30</v>
      </c>
      <c r="AC45" s="11">
        <v>0</v>
      </c>
      <c r="AD45" s="10">
        <f t="shared" si="5"/>
        <v>30</v>
      </c>
      <c r="AE45" s="12">
        <v>0</v>
      </c>
      <c r="AF45" s="12">
        <v>30</v>
      </c>
      <c r="AG45" s="11">
        <v>0</v>
      </c>
      <c r="AH45" s="10">
        <f t="shared" si="6"/>
        <v>30</v>
      </c>
      <c r="AI45" s="38">
        <v>0</v>
      </c>
      <c r="AJ45" s="38">
        <v>30</v>
      </c>
      <c r="AK45" s="41">
        <v>0</v>
      </c>
      <c r="AL45" s="10">
        <f t="shared" si="7"/>
        <v>30</v>
      </c>
      <c r="AM45" s="38">
        <v>0</v>
      </c>
      <c r="AN45" s="38">
        <v>30</v>
      </c>
      <c r="AO45" s="44">
        <v>0</v>
      </c>
      <c r="AP45" s="10">
        <f t="shared" si="8"/>
        <v>30</v>
      </c>
      <c r="AQ45" s="12">
        <v>0</v>
      </c>
      <c r="AR45" s="12">
        <v>30</v>
      </c>
      <c r="AS45" s="11">
        <v>0</v>
      </c>
      <c r="AT45" s="10">
        <f t="shared" si="9"/>
        <v>30</v>
      </c>
      <c r="AU45" s="12">
        <v>0</v>
      </c>
      <c r="AV45" s="12">
        <v>30</v>
      </c>
      <c r="AW45" s="11">
        <v>0</v>
      </c>
      <c r="AX45" s="10">
        <f t="shared" si="10"/>
        <v>30</v>
      </c>
      <c r="AY45" s="12">
        <v>0</v>
      </c>
      <c r="AZ45" s="12">
        <v>30</v>
      </c>
      <c r="BA45" s="11">
        <v>0</v>
      </c>
      <c r="BB45" s="10">
        <f t="shared" si="11"/>
        <v>30</v>
      </c>
      <c r="BC45" s="15">
        <f t="shared" si="12"/>
        <v>0.28037383177570091</v>
      </c>
      <c r="BD45" s="35" t="str">
        <f t="shared" si="13"/>
        <v>↓</v>
      </c>
      <c r="BE45" s="33">
        <v>0.28971962616822428</v>
      </c>
    </row>
    <row r="46" spans="1:57" ht="15" customHeight="1" x14ac:dyDescent="0.15">
      <c r="A46" s="10" t="s">
        <v>3</v>
      </c>
      <c r="B46" s="14" t="s">
        <v>2</v>
      </c>
      <c r="C46" s="14" t="s">
        <v>49</v>
      </c>
      <c r="D46" s="29">
        <v>81</v>
      </c>
      <c r="E46" s="13" t="s">
        <v>48</v>
      </c>
      <c r="F46" s="13">
        <v>33</v>
      </c>
      <c r="G46" s="12">
        <v>1</v>
      </c>
      <c r="H46" s="12">
        <v>10</v>
      </c>
      <c r="I46" s="11">
        <v>0</v>
      </c>
      <c r="J46" s="10">
        <f t="shared" si="0"/>
        <v>11</v>
      </c>
      <c r="K46" s="12">
        <v>1</v>
      </c>
      <c r="L46" s="12">
        <v>5</v>
      </c>
      <c r="M46" s="11">
        <v>0</v>
      </c>
      <c r="N46" s="10">
        <f t="shared" si="1"/>
        <v>6</v>
      </c>
      <c r="O46" s="12">
        <v>1</v>
      </c>
      <c r="P46" s="12">
        <v>5</v>
      </c>
      <c r="Q46" s="11">
        <v>0</v>
      </c>
      <c r="R46" s="10">
        <f t="shared" si="2"/>
        <v>6</v>
      </c>
      <c r="S46" s="12">
        <v>1</v>
      </c>
      <c r="T46" s="12">
        <v>5</v>
      </c>
      <c r="U46" s="11">
        <v>0</v>
      </c>
      <c r="V46" s="10">
        <f t="shared" si="3"/>
        <v>6</v>
      </c>
      <c r="W46" s="12">
        <v>1</v>
      </c>
      <c r="X46" s="12">
        <v>5</v>
      </c>
      <c r="Y46" s="11">
        <v>0</v>
      </c>
      <c r="Z46" s="10">
        <f t="shared" si="4"/>
        <v>6</v>
      </c>
      <c r="AA46" s="12">
        <v>1</v>
      </c>
      <c r="AB46" s="12">
        <v>5</v>
      </c>
      <c r="AC46" s="11">
        <v>0</v>
      </c>
      <c r="AD46" s="10">
        <f t="shared" si="5"/>
        <v>6</v>
      </c>
      <c r="AE46" s="12">
        <v>1</v>
      </c>
      <c r="AF46" s="12">
        <v>5</v>
      </c>
      <c r="AG46" s="11">
        <v>0</v>
      </c>
      <c r="AH46" s="10">
        <f t="shared" si="6"/>
        <v>6</v>
      </c>
      <c r="AI46" s="38">
        <v>1</v>
      </c>
      <c r="AJ46" s="38">
        <v>5</v>
      </c>
      <c r="AK46" s="41">
        <v>0</v>
      </c>
      <c r="AL46" s="10">
        <f t="shared" si="7"/>
        <v>6</v>
      </c>
      <c r="AM46" s="38">
        <v>1</v>
      </c>
      <c r="AN46" s="38">
        <v>5</v>
      </c>
      <c r="AO46" s="44">
        <v>0</v>
      </c>
      <c r="AP46" s="10">
        <f t="shared" si="8"/>
        <v>6</v>
      </c>
      <c r="AQ46" s="12">
        <v>1</v>
      </c>
      <c r="AR46" s="12">
        <v>5</v>
      </c>
      <c r="AS46" s="11">
        <v>0</v>
      </c>
      <c r="AT46" s="10">
        <f t="shared" si="9"/>
        <v>6</v>
      </c>
      <c r="AU46" s="12">
        <v>1</v>
      </c>
      <c r="AV46" s="12">
        <v>5</v>
      </c>
      <c r="AW46" s="11">
        <v>0</v>
      </c>
      <c r="AX46" s="10">
        <f t="shared" si="10"/>
        <v>6</v>
      </c>
      <c r="AY46" s="12">
        <v>1</v>
      </c>
      <c r="AZ46" s="12">
        <v>5</v>
      </c>
      <c r="BA46" s="11">
        <v>0</v>
      </c>
      <c r="BB46" s="10">
        <f t="shared" si="11"/>
        <v>6</v>
      </c>
      <c r="BC46" s="15">
        <f t="shared" si="12"/>
        <v>0.18181818181818182</v>
      </c>
      <c r="BD46" s="35" t="str">
        <f t="shared" si="13"/>
        <v>→</v>
      </c>
      <c r="BE46" s="33">
        <v>0.18181818181818182</v>
      </c>
    </row>
    <row r="47" spans="1:57" ht="15" customHeight="1" x14ac:dyDescent="0.15">
      <c r="A47" s="10" t="s">
        <v>3</v>
      </c>
      <c r="B47" s="14" t="s">
        <v>2</v>
      </c>
      <c r="C47" s="14" t="s">
        <v>47</v>
      </c>
      <c r="D47" s="29">
        <v>25</v>
      </c>
      <c r="E47" s="13" t="s">
        <v>46</v>
      </c>
      <c r="F47" s="13">
        <v>68</v>
      </c>
      <c r="G47" s="12">
        <v>1</v>
      </c>
      <c r="H47" s="12">
        <v>14</v>
      </c>
      <c r="I47" s="11">
        <v>0</v>
      </c>
      <c r="J47" s="10">
        <f t="shared" si="0"/>
        <v>15</v>
      </c>
      <c r="K47" s="12">
        <v>1</v>
      </c>
      <c r="L47" s="12">
        <v>14</v>
      </c>
      <c r="M47" s="11">
        <v>0</v>
      </c>
      <c r="N47" s="10">
        <f t="shared" si="1"/>
        <v>15</v>
      </c>
      <c r="O47" s="12">
        <v>1</v>
      </c>
      <c r="P47" s="12">
        <v>14</v>
      </c>
      <c r="Q47" s="11">
        <v>0</v>
      </c>
      <c r="R47" s="10">
        <f t="shared" si="2"/>
        <v>15</v>
      </c>
      <c r="S47" s="12">
        <v>1</v>
      </c>
      <c r="T47" s="12">
        <v>14</v>
      </c>
      <c r="U47" s="11">
        <v>0</v>
      </c>
      <c r="V47" s="10">
        <f t="shared" si="3"/>
        <v>15</v>
      </c>
      <c r="W47" s="12">
        <v>1</v>
      </c>
      <c r="X47" s="12">
        <v>14</v>
      </c>
      <c r="Y47" s="11">
        <v>0</v>
      </c>
      <c r="Z47" s="10">
        <f t="shared" si="4"/>
        <v>15</v>
      </c>
      <c r="AA47" s="12">
        <v>1</v>
      </c>
      <c r="AB47" s="12">
        <v>14</v>
      </c>
      <c r="AC47" s="11">
        <v>0</v>
      </c>
      <c r="AD47" s="10">
        <f t="shared" si="5"/>
        <v>15</v>
      </c>
      <c r="AE47" s="12">
        <v>1</v>
      </c>
      <c r="AF47" s="12">
        <v>14</v>
      </c>
      <c r="AG47" s="11">
        <v>0</v>
      </c>
      <c r="AH47" s="10">
        <f t="shared" si="6"/>
        <v>15</v>
      </c>
      <c r="AI47" s="38">
        <v>1</v>
      </c>
      <c r="AJ47" s="38">
        <v>14</v>
      </c>
      <c r="AK47" s="41">
        <v>0</v>
      </c>
      <c r="AL47" s="10">
        <f t="shared" si="7"/>
        <v>15</v>
      </c>
      <c r="AM47" s="38">
        <v>1</v>
      </c>
      <c r="AN47" s="38">
        <v>14</v>
      </c>
      <c r="AO47" s="44">
        <v>0</v>
      </c>
      <c r="AP47" s="10">
        <f t="shared" si="8"/>
        <v>15</v>
      </c>
      <c r="AQ47" s="12">
        <v>1</v>
      </c>
      <c r="AR47" s="12">
        <v>14</v>
      </c>
      <c r="AS47" s="11">
        <v>0</v>
      </c>
      <c r="AT47" s="10">
        <f t="shared" si="9"/>
        <v>15</v>
      </c>
      <c r="AU47" s="12">
        <v>1</v>
      </c>
      <c r="AV47" s="12">
        <v>14</v>
      </c>
      <c r="AW47" s="11">
        <v>0</v>
      </c>
      <c r="AX47" s="10">
        <f t="shared" si="10"/>
        <v>15</v>
      </c>
      <c r="AY47" s="12">
        <v>1</v>
      </c>
      <c r="AZ47" s="12">
        <v>14</v>
      </c>
      <c r="BA47" s="11">
        <v>0</v>
      </c>
      <c r="BB47" s="10">
        <f t="shared" si="11"/>
        <v>15</v>
      </c>
      <c r="BC47" s="15">
        <f t="shared" si="12"/>
        <v>0.22058823529411764</v>
      </c>
      <c r="BD47" s="35" t="str">
        <f t="shared" si="13"/>
        <v>→</v>
      </c>
      <c r="BE47" s="33">
        <v>0.22058823529411764</v>
      </c>
    </row>
    <row r="48" spans="1:57" ht="15" customHeight="1" x14ac:dyDescent="0.15">
      <c r="A48" s="10" t="s">
        <v>3</v>
      </c>
      <c r="B48" s="14" t="s">
        <v>2</v>
      </c>
      <c r="C48" s="14" t="s">
        <v>45</v>
      </c>
      <c r="D48" s="29">
        <v>78</v>
      </c>
      <c r="E48" s="13" t="s">
        <v>44</v>
      </c>
      <c r="F48" s="13">
        <v>41</v>
      </c>
      <c r="G48" s="12">
        <v>1</v>
      </c>
      <c r="H48" s="12">
        <v>9</v>
      </c>
      <c r="I48" s="11">
        <v>0</v>
      </c>
      <c r="J48" s="10">
        <f t="shared" si="0"/>
        <v>10</v>
      </c>
      <c r="K48" s="12">
        <v>1</v>
      </c>
      <c r="L48" s="12">
        <v>9</v>
      </c>
      <c r="M48" s="11">
        <v>0</v>
      </c>
      <c r="N48" s="10">
        <f t="shared" si="1"/>
        <v>10</v>
      </c>
      <c r="O48" s="12">
        <v>1</v>
      </c>
      <c r="P48" s="12">
        <v>9</v>
      </c>
      <c r="Q48" s="11">
        <v>0</v>
      </c>
      <c r="R48" s="10">
        <f t="shared" si="2"/>
        <v>10</v>
      </c>
      <c r="S48" s="12">
        <v>1</v>
      </c>
      <c r="T48" s="12">
        <v>9</v>
      </c>
      <c r="U48" s="11">
        <v>0</v>
      </c>
      <c r="V48" s="10">
        <f t="shared" si="3"/>
        <v>10</v>
      </c>
      <c r="W48" s="12">
        <v>1</v>
      </c>
      <c r="X48" s="12">
        <v>9</v>
      </c>
      <c r="Y48" s="11">
        <v>0</v>
      </c>
      <c r="Z48" s="10">
        <f t="shared" si="4"/>
        <v>10</v>
      </c>
      <c r="AA48" s="12">
        <v>1</v>
      </c>
      <c r="AB48" s="12">
        <v>9</v>
      </c>
      <c r="AC48" s="11">
        <v>0</v>
      </c>
      <c r="AD48" s="10">
        <f t="shared" si="5"/>
        <v>10</v>
      </c>
      <c r="AE48" s="12">
        <v>1</v>
      </c>
      <c r="AF48" s="12">
        <v>9</v>
      </c>
      <c r="AG48" s="11">
        <v>0</v>
      </c>
      <c r="AH48" s="10">
        <f t="shared" si="6"/>
        <v>10</v>
      </c>
      <c r="AI48" s="38">
        <v>1</v>
      </c>
      <c r="AJ48" s="38">
        <v>9</v>
      </c>
      <c r="AK48" s="41">
        <v>0</v>
      </c>
      <c r="AL48" s="10">
        <f t="shared" si="7"/>
        <v>10</v>
      </c>
      <c r="AM48" s="38">
        <v>1</v>
      </c>
      <c r="AN48" s="38">
        <v>9</v>
      </c>
      <c r="AO48" s="44">
        <v>0</v>
      </c>
      <c r="AP48" s="10">
        <f t="shared" si="8"/>
        <v>10</v>
      </c>
      <c r="AQ48" s="12">
        <v>1</v>
      </c>
      <c r="AR48" s="12">
        <v>9</v>
      </c>
      <c r="AS48" s="11">
        <v>0</v>
      </c>
      <c r="AT48" s="10">
        <f t="shared" si="9"/>
        <v>10</v>
      </c>
      <c r="AU48" s="12">
        <v>1</v>
      </c>
      <c r="AV48" s="12">
        <v>9</v>
      </c>
      <c r="AW48" s="11">
        <v>0</v>
      </c>
      <c r="AX48" s="10">
        <f t="shared" si="10"/>
        <v>10</v>
      </c>
      <c r="AY48" s="12">
        <v>1</v>
      </c>
      <c r="AZ48" s="12">
        <v>9</v>
      </c>
      <c r="BA48" s="11">
        <v>0</v>
      </c>
      <c r="BB48" s="10">
        <f t="shared" si="11"/>
        <v>10</v>
      </c>
      <c r="BC48" s="15">
        <f t="shared" si="12"/>
        <v>0.24390243902439024</v>
      </c>
      <c r="BD48" s="35" t="str">
        <f t="shared" si="13"/>
        <v>→</v>
      </c>
      <c r="BE48" s="33">
        <v>0.24390243902439024</v>
      </c>
    </row>
    <row r="49" spans="1:57" ht="15" customHeight="1" x14ac:dyDescent="0.15">
      <c r="A49" s="10" t="s">
        <v>3</v>
      </c>
      <c r="B49" s="14" t="s">
        <v>2</v>
      </c>
      <c r="C49" s="14" t="s">
        <v>43</v>
      </c>
      <c r="D49" s="29">
        <v>102</v>
      </c>
      <c r="E49" s="13" t="s">
        <v>42</v>
      </c>
      <c r="F49" s="13">
        <v>27</v>
      </c>
      <c r="G49" s="12">
        <v>1</v>
      </c>
      <c r="H49" s="12">
        <v>10</v>
      </c>
      <c r="I49" s="11">
        <v>2</v>
      </c>
      <c r="J49" s="10">
        <f t="shared" si="0"/>
        <v>13</v>
      </c>
      <c r="K49" s="12">
        <v>1</v>
      </c>
      <c r="L49" s="12">
        <v>10</v>
      </c>
      <c r="M49" s="11">
        <v>2</v>
      </c>
      <c r="N49" s="10">
        <f t="shared" si="1"/>
        <v>13</v>
      </c>
      <c r="O49" s="12">
        <v>1</v>
      </c>
      <c r="P49" s="12">
        <v>10</v>
      </c>
      <c r="Q49" s="11">
        <v>2</v>
      </c>
      <c r="R49" s="10">
        <f t="shared" si="2"/>
        <v>13</v>
      </c>
      <c r="S49" s="12">
        <v>1</v>
      </c>
      <c r="T49" s="12">
        <v>10</v>
      </c>
      <c r="U49" s="11">
        <v>2</v>
      </c>
      <c r="V49" s="10">
        <f t="shared" si="3"/>
        <v>13</v>
      </c>
      <c r="W49" s="12">
        <v>1</v>
      </c>
      <c r="X49" s="12">
        <v>10</v>
      </c>
      <c r="Y49" s="11">
        <v>2</v>
      </c>
      <c r="Z49" s="10">
        <f t="shared" si="4"/>
        <v>13</v>
      </c>
      <c r="AA49" s="12">
        <v>1</v>
      </c>
      <c r="AB49" s="12">
        <v>10</v>
      </c>
      <c r="AC49" s="11">
        <v>2</v>
      </c>
      <c r="AD49" s="10">
        <f t="shared" si="5"/>
        <v>13</v>
      </c>
      <c r="AE49" s="12">
        <v>1</v>
      </c>
      <c r="AF49" s="12">
        <v>10</v>
      </c>
      <c r="AG49" s="11">
        <v>2</v>
      </c>
      <c r="AH49" s="10">
        <f t="shared" si="6"/>
        <v>13</v>
      </c>
      <c r="AI49" s="38">
        <v>1</v>
      </c>
      <c r="AJ49" s="38">
        <v>10</v>
      </c>
      <c r="AK49" s="41">
        <v>2</v>
      </c>
      <c r="AL49" s="10">
        <f t="shared" si="7"/>
        <v>13</v>
      </c>
      <c r="AM49" s="38">
        <v>1</v>
      </c>
      <c r="AN49" s="38">
        <v>10</v>
      </c>
      <c r="AO49" s="44">
        <v>2</v>
      </c>
      <c r="AP49" s="10">
        <f t="shared" si="8"/>
        <v>13</v>
      </c>
      <c r="AQ49" s="12">
        <v>1</v>
      </c>
      <c r="AR49" s="12">
        <v>10</v>
      </c>
      <c r="AS49" s="11">
        <v>2</v>
      </c>
      <c r="AT49" s="10">
        <f t="shared" si="9"/>
        <v>13</v>
      </c>
      <c r="AU49" s="12">
        <v>1</v>
      </c>
      <c r="AV49" s="12">
        <v>10</v>
      </c>
      <c r="AW49" s="11">
        <v>2</v>
      </c>
      <c r="AX49" s="10">
        <f t="shared" si="10"/>
        <v>13</v>
      </c>
      <c r="AY49" s="12">
        <v>1</v>
      </c>
      <c r="AZ49" s="12">
        <v>10</v>
      </c>
      <c r="BA49" s="11">
        <v>2</v>
      </c>
      <c r="BB49" s="10">
        <f t="shared" si="11"/>
        <v>13</v>
      </c>
      <c r="BC49" s="15">
        <f t="shared" si="12"/>
        <v>0.48148148148148145</v>
      </c>
      <c r="BD49" s="35" t="str">
        <f t="shared" si="13"/>
        <v>→</v>
      </c>
      <c r="BE49" s="33">
        <v>0.48148148148148145</v>
      </c>
    </row>
    <row r="50" spans="1:57" ht="15" customHeight="1" x14ac:dyDescent="0.15">
      <c r="A50" s="10" t="s">
        <v>3</v>
      </c>
      <c r="B50" s="14" t="s">
        <v>2</v>
      </c>
      <c r="C50" s="14" t="s">
        <v>41</v>
      </c>
      <c r="D50" s="29">
        <v>63</v>
      </c>
      <c r="E50" s="13" t="s">
        <v>40</v>
      </c>
      <c r="F50" s="13">
        <v>37</v>
      </c>
      <c r="G50" s="12">
        <v>0</v>
      </c>
      <c r="H50" s="12">
        <v>39</v>
      </c>
      <c r="I50" s="11">
        <v>0</v>
      </c>
      <c r="J50" s="10">
        <f t="shared" si="0"/>
        <v>39</v>
      </c>
      <c r="K50" s="12">
        <v>0</v>
      </c>
      <c r="L50" s="12">
        <v>40</v>
      </c>
      <c r="M50" s="11">
        <v>0</v>
      </c>
      <c r="N50" s="10">
        <f t="shared" si="1"/>
        <v>40</v>
      </c>
      <c r="O50" s="12">
        <v>0</v>
      </c>
      <c r="P50" s="12">
        <v>40</v>
      </c>
      <c r="Q50" s="11">
        <v>0</v>
      </c>
      <c r="R50" s="10">
        <f t="shared" si="2"/>
        <v>40</v>
      </c>
      <c r="S50" s="12">
        <v>0</v>
      </c>
      <c r="T50" s="12">
        <v>39</v>
      </c>
      <c r="U50" s="11">
        <v>0</v>
      </c>
      <c r="V50" s="10">
        <f t="shared" si="3"/>
        <v>39</v>
      </c>
      <c r="W50" s="12">
        <v>0</v>
      </c>
      <c r="X50" s="12">
        <v>40</v>
      </c>
      <c r="Y50" s="11">
        <v>0</v>
      </c>
      <c r="Z50" s="10">
        <f t="shared" si="4"/>
        <v>40</v>
      </c>
      <c r="AA50" s="12">
        <v>0</v>
      </c>
      <c r="AB50" s="12">
        <v>40</v>
      </c>
      <c r="AC50" s="11">
        <v>0</v>
      </c>
      <c r="AD50" s="10">
        <f t="shared" si="5"/>
        <v>40</v>
      </c>
      <c r="AE50" s="12">
        <v>0</v>
      </c>
      <c r="AF50" s="12">
        <v>40</v>
      </c>
      <c r="AG50" s="11">
        <v>0</v>
      </c>
      <c r="AH50" s="10">
        <f t="shared" si="6"/>
        <v>40</v>
      </c>
      <c r="AI50" s="38">
        <v>0</v>
      </c>
      <c r="AJ50" s="38">
        <v>40</v>
      </c>
      <c r="AK50" s="41">
        <v>0</v>
      </c>
      <c r="AL50" s="10">
        <f t="shared" si="7"/>
        <v>40</v>
      </c>
      <c r="AM50" s="38">
        <v>0</v>
      </c>
      <c r="AN50" s="38">
        <v>40</v>
      </c>
      <c r="AO50" s="44">
        <v>0</v>
      </c>
      <c r="AP50" s="10">
        <f t="shared" si="8"/>
        <v>40</v>
      </c>
      <c r="AQ50" s="12">
        <v>0</v>
      </c>
      <c r="AR50" s="12">
        <v>40</v>
      </c>
      <c r="AS50" s="11">
        <v>0</v>
      </c>
      <c r="AT50" s="10">
        <f t="shared" si="9"/>
        <v>40</v>
      </c>
      <c r="AU50" s="12">
        <v>0</v>
      </c>
      <c r="AV50" s="12">
        <v>40</v>
      </c>
      <c r="AW50" s="11">
        <v>0</v>
      </c>
      <c r="AX50" s="10">
        <f t="shared" si="10"/>
        <v>40</v>
      </c>
      <c r="AY50" s="12">
        <v>0</v>
      </c>
      <c r="AZ50" s="12">
        <v>40</v>
      </c>
      <c r="BA50" s="11">
        <v>0</v>
      </c>
      <c r="BB50" s="10">
        <f t="shared" si="11"/>
        <v>40</v>
      </c>
      <c r="BC50" s="15">
        <f t="shared" si="12"/>
        <v>1.0810810810810811</v>
      </c>
      <c r="BD50" s="35" t="str">
        <f t="shared" si="13"/>
        <v>↑</v>
      </c>
      <c r="BE50" s="33">
        <v>1.0540540540540539</v>
      </c>
    </row>
    <row r="51" spans="1:57" ht="15" customHeight="1" x14ac:dyDescent="0.15">
      <c r="A51" s="10" t="s">
        <v>3</v>
      </c>
      <c r="B51" s="14" t="s">
        <v>2</v>
      </c>
      <c r="C51" s="14" t="s">
        <v>39</v>
      </c>
      <c r="D51" s="29">
        <v>32</v>
      </c>
      <c r="E51" s="13" t="s">
        <v>38</v>
      </c>
      <c r="F51" s="13">
        <v>49</v>
      </c>
      <c r="G51" s="12">
        <v>0</v>
      </c>
      <c r="H51" s="12">
        <v>15</v>
      </c>
      <c r="I51" s="11">
        <v>0</v>
      </c>
      <c r="J51" s="10">
        <f t="shared" si="0"/>
        <v>15</v>
      </c>
      <c r="K51" s="12">
        <v>0</v>
      </c>
      <c r="L51" s="12">
        <v>15</v>
      </c>
      <c r="M51" s="11">
        <v>0</v>
      </c>
      <c r="N51" s="10">
        <f t="shared" si="1"/>
        <v>15</v>
      </c>
      <c r="O51" s="12">
        <v>0</v>
      </c>
      <c r="P51" s="12">
        <v>15</v>
      </c>
      <c r="Q51" s="11">
        <v>0</v>
      </c>
      <c r="R51" s="10">
        <f t="shared" si="2"/>
        <v>15</v>
      </c>
      <c r="S51" s="12">
        <v>0</v>
      </c>
      <c r="T51" s="12">
        <v>15</v>
      </c>
      <c r="U51" s="11">
        <v>0</v>
      </c>
      <c r="V51" s="10">
        <f t="shared" si="3"/>
        <v>15</v>
      </c>
      <c r="W51" s="12">
        <v>0</v>
      </c>
      <c r="X51" s="12">
        <v>15</v>
      </c>
      <c r="Y51" s="11">
        <v>0</v>
      </c>
      <c r="Z51" s="10">
        <f t="shared" si="4"/>
        <v>15</v>
      </c>
      <c r="AA51" s="12">
        <v>0</v>
      </c>
      <c r="AB51" s="12">
        <v>15</v>
      </c>
      <c r="AC51" s="11">
        <v>0</v>
      </c>
      <c r="AD51" s="10">
        <f t="shared" si="5"/>
        <v>15</v>
      </c>
      <c r="AE51" s="12">
        <v>0</v>
      </c>
      <c r="AF51" s="12">
        <v>14</v>
      </c>
      <c r="AG51" s="11">
        <v>0</v>
      </c>
      <c r="AH51" s="10">
        <f t="shared" si="6"/>
        <v>14</v>
      </c>
      <c r="AI51" s="38">
        <v>0</v>
      </c>
      <c r="AJ51" s="38">
        <v>14</v>
      </c>
      <c r="AK51" s="41">
        <v>0</v>
      </c>
      <c r="AL51" s="10">
        <f t="shared" si="7"/>
        <v>14</v>
      </c>
      <c r="AM51" s="38">
        <v>0</v>
      </c>
      <c r="AN51" s="38">
        <v>14</v>
      </c>
      <c r="AO51" s="44">
        <v>0</v>
      </c>
      <c r="AP51" s="10">
        <f t="shared" si="8"/>
        <v>14</v>
      </c>
      <c r="AQ51" s="12">
        <v>0</v>
      </c>
      <c r="AR51" s="12">
        <v>14</v>
      </c>
      <c r="AS51" s="11">
        <v>0</v>
      </c>
      <c r="AT51" s="10">
        <f t="shared" si="9"/>
        <v>14</v>
      </c>
      <c r="AU51" s="12">
        <v>0</v>
      </c>
      <c r="AV51" s="12">
        <v>14</v>
      </c>
      <c r="AW51" s="11">
        <v>0</v>
      </c>
      <c r="AX51" s="10">
        <f t="shared" si="10"/>
        <v>14</v>
      </c>
      <c r="AY51" s="12">
        <v>0</v>
      </c>
      <c r="AZ51" s="12">
        <v>14</v>
      </c>
      <c r="BA51" s="11">
        <v>0</v>
      </c>
      <c r="BB51" s="10">
        <f t="shared" si="11"/>
        <v>14</v>
      </c>
      <c r="BC51" s="15">
        <f t="shared" si="12"/>
        <v>0.2857142857142857</v>
      </c>
      <c r="BD51" s="35" t="str">
        <f t="shared" si="13"/>
        <v>↓</v>
      </c>
      <c r="BE51" s="33">
        <v>0.30612244897959184</v>
      </c>
    </row>
    <row r="52" spans="1:57" ht="15" customHeight="1" x14ac:dyDescent="0.15">
      <c r="A52" s="10" t="s">
        <v>3</v>
      </c>
      <c r="B52" s="14" t="s">
        <v>2</v>
      </c>
      <c r="C52" s="14" t="s">
        <v>37</v>
      </c>
      <c r="D52" s="29">
        <v>66</v>
      </c>
      <c r="E52" s="13" t="s">
        <v>36</v>
      </c>
      <c r="F52" s="13">
        <v>29</v>
      </c>
      <c r="G52" s="12">
        <v>2</v>
      </c>
      <c r="H52" s="12">
        <v>14</v>
      </c>
      <c r="I52" s="11">
        <v>1</v>
      </c>
      <c r="J52" s="10">
        <f t="shared" si="0"/>
        <v>17</v>
      </c>
      <c r="K52" s="12">
        <v>2</v>
      </c>
      <c r="L52" s="12">
        <v>14</v>
      </c>
      <c r="M52" s="11">
        <v>1</v>
      </c>
      <c r="N52" s="10">
        <f t="shared" si="1"/>
        <v>17</v>
      </c>
      <c r="O52" s="12">
        <v>2</v>
      </c>
      <c r="P52" s="12">
        <v>14</v>
      </c>
      <c r="Q52" s="11">
        <v>1</v>
      </c>
      <c r="R52" s="10">
        <f t="shared" si="2"/>
        <v>17</v>
      </c>
      <c r="S52" s="12">
        <v>2</v>
      </c>
      <c r="T52" s="12">
        <v>14</v>
      </c>
      <c r="U52" s="11">
        <v>1</v>
      </c>
      <c r="V52" s="10">
        <f t="shared" si="3"/>
        <v>17</v>
      </c>
      <c r="W52" s="12">
        <v>2</v>
      </c>
      <c r="X52" s="12">
        <v>14</v>
      </c>
      <c r="Y52" s="11">
        <v>1</v>
      </c>
      <c r="Z52" s="10">
        <f t="shared" si="4"/>
        <v>17</v>
      </c>
      <c r="AA52" s="12">
        <v>2</v>
      </c>
      <c r="AB52" s="12">
        <v>13</v>
      </c>
      <c r="AC52" s="11">
        <v>1</v>
      </c>
      <c r="AD52" s="10">
        <f t="shared" si="5"/>
        <v>16</v>
      </c>
      <c r="AE52" s="12">
        <v>2</v>
      </c>
      <c r="AF52" s="12">
        <v>12</v>
      </c>
      <c r="AG52" s="11">
        <v>1</v>
      </c>
      <c r="AH52" s="10">
        <f t="shared" si="6"/>
        <v>15</v>
      </c>
      <c r="AI52" s="38">
        <v>2</v>
      </c>
      <c r="AJ52" s="38">
        <v>12</v>
      </c>
      <c r="AK52" s="41">
        <v>1</v>
      </c>
      <c r="AL52" s="10">
        <f t="shared" si="7"/>
        <v>15</v>
      </c>
      <c r="AM52" s="38">
        <v>2</v>
      </c>
      <c r="AN52" s="38">
        <v>12</v>
      </c>
      <c r="AO52" s="44">
        <v>1</v>
      </c>
      <c r="AP52" s="10">
        <f t="shared" si="8"/>
        <v>15</v>
      </c>
      <c r="AQ52" s="12">
        <v>2</v>
      </c>
      <c r="AR52" s="12">
        <v>12</v>
      </c>
      <c r="AS52" s="11">
        <v>1</v>
      </c>
      <c r="AT52" s="10">
        <f t="shared" si="9"/>
        <v>15</v>
      </c>
      <c r="AU52" s="12">
        <v>2</v>
      </c>
      <c r="AV52" s="12">
        <v>12</v>
      </c>
      <c r="AW52" s="11">
        <v>1</v>
      </c>
      <c r="AX52" s="10">
        <f t="shared" si="10"/>
        <v>15</v>
      </c>
      <c r="AY52" s="12">
        <v>2</v>
      </c>
      <c r="AZ52" s="12">
        <v>12</v>
      </c>
      <c r="BA52" s="11">
        <v>1</v>
      </c>
      <c r="BB52" s="10">
        <f t="shared" si="11"/>
        <v>15</v>
      </c>
      <c r="BC52" s="15">
        <f t="shared" si="12"/>
        <v>0.51724137931034486</v>
      </c>
      <c r="BD52" s="35" t="str">
        <f t="shared" si="13"/>
        <v>↓</v>
      </c>
      <c r="BE52" s="33">
        <v>0.58620689655172409</v>
      </c>
    </row>
    <row r="53" spans="1:57" ht="15" customHeight="1" x14ac:dyDescent="0.15">
      <c r="A53" s="10" t="s">
        <v>3</v>
      </c>
      <c r="B53" s="14" t="s">
        <v>2</v>
      </c>
      <c r="C53" s="14" t="s">
        <v>35</v>
      </c>
      <c r="D53" s="29">
        <v>96</v>
      </c>
      <c r="E53" s="13" t="s">
        <v>34</v>
      </c>
      <c r="F53" s="13">
        <v>50</v>
      </c>
      <c r="G53" s="12">
        <v>0</v>
      </c>
      <c r="H53" s="12">
        <v>7</v>
      </c>
      <c r="I53" s="11">
        <v>1</v>
      </c>
      <c r="J53" s="10">
        <f t="shared" si="0"/>
        <v>8</v>
      </c>
      <c r="K53" s="12">
        <v>0</v>
      </c>
      <c r="L53" s="12">
        <v>7</v>
      </c>
      <c r="M53" s="11">
        <v>1</v>
      </c>
      <c r="N53" s="10">
        <f t="shared" si="1"/>
        <v>8</v>
      </c>
      <c r="O53" s="12">
        <v>0</v>
      </c>
      <c r="P53" s="12">
        <v>7</v>
      </c>
      <c r="Q53" s="11">
        <v>1</v>
      </c>
      <c r="R53" s="10">
        <f t="shared" si="2"/>
        <v>8</v>
      </c>
      <c r="S53" s="12">
        <v>0</v>
      </c>
      <c r="T53" s="12">
        <v>7</v>
      </c>
      <c r="U53" s="11">
        <v>1</v>
      </c>
      <c r="V53" s="10">
        <f t="shared" si="3"/>
        <v>8</v>
      </c>
      <c r="W53" s="12">
        <v>0</v>
      </c>
      <c r="X53" s="12">
        <v>7</v>
      </c>
      <c r="Y53" s="11">
        <v>1</v>
      </c>
      <c r="Z53" s="10">
        <f t="shared" si="4"/>
        <v>8</v>
      </c>
      <c r="AA53" s="12">
        <v>0</v>
      </c>
      <c r="AB53" s="12">
        <v>7</v>
      </c>
      <c r="AC53" s="11">
        <v>1</v>
      </c>
      <c r="AD53" s="10">
        <f t="shared" si="5"/>
        <v>8</v>
      </c>
      <c r="AE53" s="12">
        <v>0</v>
      </c>
      <c r="AF53" s="12">
        <v>6</v>
      </c>
      <c r="AG53" s="11">
        <v>1</v>
      </c>
      <c r="AH53" s="10">
        <f t="shared" si="6"/>
        <v>7</v>
      </c>
      <c r="AI53" s="38">
        <v>0</v>
      </c>
      <c r="AJ53" s="38">
        <v>5</v>
      </c>
      <c r="AK53" s="41">
        <v>1</v>
      </c>
      <c r="AL53" s="10">
        <f t="shared" si="7"/>
        <v>6</v>
      </c>
      <c r="AM53" s="38">
        <v>0</v>
      </c>
      <c r="AN53" s="38">
        <v>5</v>
      </c>
      <c r="AO53" s="44">
        <v>1</v>
      </c>
      <c r="AP53" s="10">
        <f t="shared" si="8"/>
        <v>6</v>
      </c>
      <c r="AQ53" s="12">
        <v>0</v>
      </c>
      <c r="AR53" s="12">
        <v>5</v>
      </c>
      <c r="AS53" s="11">
        <v>1</v>
      </c>
      <c r="AT53" s="10">
        <f t="shared" si="9"/>
        <v>6</v>
      </c>
      <c r="AU53" s="12">
        <v>0</v>
      </c>
      <c r="AV53" s="12">
        <v>5</v>
      </c>
      <c r="AW53" s="11">
        <v>1</v>
      </c>
      <c r="AX53" s="10">
        <f t="shared" si="10"/>
        <v>6</v>
      </c>
      <c r="AY53" s="12">
        <v>0</v>
      </c>
      <c r="AZ53" s="12">
        <v>5</v>
      </c>
      <c r="BA53" s="11">
        <v>1</v>
      </c>
      <c r="BB53" s="10">
        <f t="shared" si="11"/>
        <v>6</v>
      </c>
      <c r="BC53" s="15">
        <f t="shared" si="12"/>
        <v>0.14000000000000001</v>
      </c>
      <c r="BD53" s="35" t="str">
        <f t="shared" si="13"/>
        <v>↓</v>
      </c>
      <c r="BE53" s="33">
        <v>0.16</v>
      </c>
    </row>
    <row r="54" spans="1:57" ht="15" customHeight="1" x14ac:dyDescent="0.15">
      <c r="A54" s="10" t="s">
        <v>3</v>
      </c>
      <c r="B54" s="14" t="s">
        <v>2</v>
      </c>
      <c r="C54" s="14" t="s">
        <v>33</v>
      </c>
      <c r="D54" s="29">
        <v>84</v>
      </c>
      <c r="E54" s="13" t="s">
        <v>32</v>
      </c>
      <c r="F54" s="13">
        <v>14</v>
      </c>
      <c r="G54" s="12">
        <v>0</v>
      </c>
      <c r="H54" s="12">
        <v>6</v>
      </c>
      <c r="I54" s="11">
        <v>3</v>
      </c>
      <c r="J54" s="10">
        <f t="shared" si="0"/>
        <v>9</v>
      </c>
      <c r="K54" s="12">
        <v>0</v>
      </c>
      <c r="L54" s="12">
        <v>6</v>
      </c>
      <c r="M54" s="11">
        <v>3</v>
      </c>
      <c r="N54" s="10">
        <f t="shared" si="1"/>
        <v>9</v>
      </c>
      <c r="O54" s="12">
        <v>0</v>
      </c>
      <c r="P54" s="12">
        <v>6</v>
      </c>
      <c r="Q54" s="11">
        <v>3</v>
      </c>
      <c r="R54" s="10">
        <f t="shared" si="2"/>
        <v>9</v>
      </c>
      <c r="S54" s="12">
        <v>0</v>
      </c>
      <c r="T54" s="12">
        <v>6</v>
      </c>
      <c r="U54" s="11">
        <v>3</v>
      </c>
      <c r="V54" s="10">
        <f t="shared" si="3"/>
        <v>9</v>
      </c>
      <c r="W54" s="12">
        <v>0</v>
      </c>
      <c r="X54" s="12">
        <v>6</v>
      </c>
      <c r="Y54" s="11">
        <v>3</v>
      </c>
      <c r="Z54" s="10">
        <f t="shared" si="4"/>
        <v>9</v>
      </c>
      <c r="AA54" s="12">
        <v>0</v>
      </c>
      <c r="AB54" s="12">
        <v>6</v>
      </c>
      <c r="AC54" s="11">
        <v>3</v>
      </c>
      <c r="AD54" s="10">
        <f t="shared" si="5"/>
        <v>9</v>
      </c>
      <c r="AE54" s="12">
        <v>0</v>
      </c>
      <c r="AF54" s="12">
        <v>6</v>
      </c>
      <c r="AG54" s="11">
        <v>3</v>
      </c>
      <c r="AH54" s="10">
        <f t="shared" si="6"/>
        <v>9</v>
      </c>
      <c r="AI54" s="38">
        <v>0</v>
      </c>
      <c r="AJ54" s="38">
        <v>6</v>
      </c>
      <c r="AK54" s="41">
        <v>3</v>
      </c>
      <c r="AL54" s="10">
        <f t="shared" si="7"/>
        <v>9</v>
      </c>
      <c r="AM54" s="38">
        <v>0</v>
      </c>
      <c r="AN54" s="38">
        <v>6</v>
      </c>
      <c r="AO54" s="44">
        <v>3</v>
      </c>
      <c r="AP54" s="10">
        <f t="shared" si="8"/>
        <v>9</v>
      </c>
      <c r="AQ54" s="12">
        <v>0</v>
      </c>
      <c r="AR54" s="12">
        <v>6</v>
      </c>
      <c r="AS54" s="11">
        <v>3</v>
      </c>
      <c r="AT54" s="10">
        <f t="shared" si="9"/>
        <v>9</v>
      </c>
      <c r="AU54" s="12">
        <v>0</v>
      </c>
      <c r="AV54" s="12">
        <v>6</v>
      </c>
      <c r="AW54" s="11">
        <v>3</v>
      </c>
      <c r="AX54" s="10">
        <f t="shared" si="10"/>
        <v>9</v>
      </c>
      <c r="AY54" s="12">
        <v>0</v>
      </c>
      <c r="AZ54" s="12">
        <v>6</v>
      </c>
      <c r="BA54" s="11">
        <v>3</v>
      </c>
      <c r="BB54" s="10">
        <f t="shared" si="11"/>
        <v>9</v>
      </c>
      <c r="BC54" s="15">
        <f t="shared" si="12"/>
        <v>0.6428571428571429</v>
      </c>
      <c r="BD54" s="35" t="str">
        <f t="shared" si="13"/>
        <v>→</v>
      </c>
      <c r="BE54" s="33">
        <v>0.6428571428571429</v>
      </c>
    </row>
    <row r="55" spans="1:57" ht="15" customHeight="1" x14ac:dyDescent="0.15">
      <c r="A55" s="10" t="s">
        <v>3</v>
      </c>
      <c r="B55" s="14" t="s">
        <v>2</v>
      </c>
      <c r="C55" s="14" t="s">
        <v>31</v>
      </c>
      <c r="D55" s="29">
        <v>16</v>
      </c>
      <c r="E55" s="13" t="s">
        <v>30</v>
      </c>
      <c r="F55" s="13">
        <v>37</v>
      </c>
      <c r="G55" s="12">
        <v>0</v>
      </c>
      <c r="H55" s="12">
        <v>1</v>
      </c>
      <c r="I55" s="11">
        <v>0</v>
      </c>
      <c r="J55" s="10">
        <f t="shared" si="0"/>
        <v>1</v>
      </c>
      <c r="K55" s="12">
        <v>0</v>
      </c>
      <c r="L55" s="12">
        <v>1</v>
      </c>
      <c r="M55" s="11">
        <v>0</v>
      </c>
      <c r="N55" s="10">
        <f t="shared" si="1"/>
        <v>1</v>
      </c>
      <c r="O55" s="12">
        <v>0</v>
      </c>
      <c r="P55" s="12">
        <v>1</v>
      </c>
      <c r="Q55" s="11">
        <v>0</v>
      </c>
      <c r="R55" s="10">
        <f t="shared" si="2"/>
        <v>1</v>
      </c>
      <c r="S55" s="12">
        <v>0</v>
      </c>
      <c r="T55" s="12">
        <v>1</v>
      </c>
      <c r="U55" s="11">
        <v>0</v>
      </c>
      <c r="V55" s="10">
        <f t="shared" si="3"/>
        <v>1</v>
      </c>
      <c r="W55" s="12">
        <v>0</v>
      </c>
      <c r="X55" s="12">
        <v>1</v>
      </c>
      <c r="Y55" s="11">
        <v>0</v>
      </c>
      <c r="Z55" s="10">
        <f t="shared" si="4"/>
        <v>1</v>
      </c>
      <c r="AA55" s="12">
        <v>0</v>
      </c>
      <c r="AB55" s="12">
        <v>1</v>
      </c>
      <c r="AC55" s="11">
        <v>0</v>
      </c>
      <c r="AD55" s="10">
        <f t="shared" si="5"/>
        <v>1</v>
      </c>
      <c r="AE55" s="12">
        <v>0</v>
      </c>
      <c r="AF55" s="12">
        <v>1</v>
      </c>
      <c r="AG55" s="11">
        <v>0</v>
      </c>
      <c r="AH55" s="10">
        <f t="shared" si="6"/>
        <v>1</v>
      </c>
      <c r="AI55" s="38">
        <v>0</v>
      </c>
      <c r="AJ55" s="38">
        <v>1</v>
      </c>
      <c r="AK55" s="41">
        <v>0</v>
      </c>
      <c r="AL55" s="10">
        <f t="shared" si="7"/>
        <v>1</v>
      </c>
      <c r="AM55" s="38">
        <v>0</v>
      </c>
      <c r="AN55" s="38">
        <v>1</v>
      </c>
      <c r="AO55" s="44">
        <v>0</v>
      </c>
      <c r="AP55" s="10">
        <f t="shared" si="8"/>
        <v>1</v>
      </c>
      <c r="AQ55" s="12">
        <v>0</v>
      </c>
      <c r="AR55" s="12">
        <v>1</v>
      </c>
      <c r="AS55" s="11">
        <v>0</v>
      </c>
      <c r="AT55" s="10">
        <f t="shared" si="9"/>
        <v>1</v>
      </c>
      <c r="AU55" s="12">
        <v>0</v>
      </c>
      <c r="AV55" s="12">
        <v>1</v>
      </c>
      <c r="AW55" s="11">
        <v>0</v>
      </c>
      <c r="AX55" s="10">
        <f t="shared" si="10"/>
        <v>1</v>
      </c>
      <c r="AY55" s="12">
        <v>0</v>
      </c>
      <c r="AZ55" s="12">
        <v>1</v>
      </c>
      <c r="BA55" s="11">
        <v>0</v>
      </c>
      <c r="BB55" s="10">
        <f t="shared" si="11"/>
        <v>1</v>
      </c>
      <c r="BC55" s="15">
        <f t="shared" si="12"/>
        <v>2.7027027027027029E-2</v>
      </c>
      <c r="BD55" s="35" t="str">
        <f t="shared" si="13"/>
        <v>→</v>
      </c>
      <c r="BE55" s="33">
        <v>2.7027027027027029E-2</v>
      </c>
    </row>
    <row r="56" spans="1:57" ht="15" customHeight="1" x14ac:dyDescent="0.15">
      <c r="A56" s="10" t="s">
        <v>3</v>
      </c>
      <c r="B56" s="14" t="s">
        <v>2</v>
      </c>
      <c r="C56" s="14" t="s">
        <v>29</v>
      </c>
      <c r="D56" s="29">
        <v>114</v>
      </c>
      <c r="E56" s="13" t="s">
        <v>28</v>
      </c>
      <c r="F56" s="13">
        <v>47</v>
      </c>
      <c r="G56" s="12">
        <v>2</v>
      </c>
      <c r="H56" s="12">
        <v>8</v>
      </c>
      <c r="I56" s="11">
        <v>1</v>
      </c>
      <c r="J56" s="10">
        <f t="shared" si="0"/>
        <v>11</v>
      </c>
      <c r="K56" s="12">
        <v>2</v>
      </c>
      <c r="L56" s="12">
        <v>9</v>
      </c>
      <c r="M56" s="11">
        <v>1</v>
      </c>
      <c r="N56" s="10">
        <f t="shared" si="1"/>
        <v>12</v>
      </c>
      <c r="O56" s="12">
        <v>2</v>
      </c>
      <c r="P56" s="12">
        <v>9</v>
      </c>
      <c r="Q56" s="11">
        <v>1</v>
      </c>
      <c r="R56" s="10">
        <f t="shared" si="2"/>
        <v>12</v>
      </c>
      <c r="S56" s="12">
        <v>2</v>
      </c>
      <c r="T56" s="12">
        <v>9</v>
      </c>
      <c r="U56" s="11">
        <v>1</v>
      </c>
      <c r="V56" s="10">
        <f t="shared" si="3"/>
        <v>12</v>
      </c>
      <c r="W56" s="12">
        <v>2</v>
      </c>
      <c r="X56" s="12">
        <v>10</v>
      </c>
      <c r="Y56" s="11">
        <v>1</v>
      </c>
      <c r="Z56" s="10">
        <f t="shared" si="4"/>
        <v>13</v>
      </c>
      <c r="AA56" s="12">
        <v>2</v>
      </c>
      <c r="AB56" s="12">
        <v>10</v>
      </c>
      <c r="AC56" s="11">
        <v>1</v>
      </c>
      <c r="AD56" s="10">
        <f t="shared" si="5"/>
        <v>13</v>
      </c>
      <c r="AE56" s="12">
        <v>2</v>
      </c>
      <c r="AF56" s="12">
        <v>10</v>
      </c>
      <c r="AG56" s="11">
        <v>1</v>
      </c>
      <c r="AH56" s="10">
        <f t="shared" si="6"/>
        <v>13</v>
      </c>
      <c r="AI56" s="38">
        <v>2</v>
      </c>
      <c r="AJ56" s="38">
        <v>10</v>
      </c>
      <c r="AK56" s="41">
        <v>1</v>
      </c>
      <c r="AL56" s="10">
        <f t="shared" si="7"/>
        <v>13</v>
      </c>
      <c r="AM56" s="38">
        <v>2</v>
      </c>
      <c r="AN56" s="38">
        <v>10</v>
      </c>
      <c r="AO56" s="44">
        <v>1</v>
      </c>
      <c r="AP56" s="10">
        <f t="shared" si="8"/>
        <v>13</v>
      </c>
      <c r="AQ56" s="12">
        <v>2</v>
      </c>
      <c r="AR56" s="12">
        <v>10</v>
      </c>
      <c r="AS56" s="11">
        <v>1</v>
      </c>
      <c r="AT56" s="10">
        <f t="shared" si="9"/>
        <v>13</v>
      </c>
      <c r="AU56" s="12">
        <v>2</v>
      </c>
      <c r="AV56" s="12">
        <v>10</v>
      </c>
      <c r="AW56" s="11">
        <v>1</v>
      </c>
      <c r="AX56" s="10">
        <f t="shared" si="10"/>
        <v>13</v>
      </c>
      <c r="AY56" s="12">
        <v>2</v>
      </c>
      <c r="AZ56" s="12">
        <v>10</v>
      </c>
      <c r="BA56" s="11">
        <v>1</v>
      </c>
      <c r="BB56" s="10">
        <f t="shared" si="11"/>
        <v>13</v>
      </c>
      <c r="BC56" s="15">
        <f t="shared" si="12"/>
        <v>0.27659574468085107</v>
      </c>
      <c r="BD56" s="35" t="str">
        <f t="shared" si="13"/>
        <v>↑</v>
      </c>
      <c r="BE56" s="33">
        <v>0.25531914893617019</v>
      </c>
    </row>
    <row r="57" spans="1:57" ht="15" customHeight="1" x14ac:dyDescent="0.15">
      <c r="A57" s="10" t="s">
        <v>3</v>
      </c>
      <c r="B57" s="14" t="s">
        <v>2</v>
      </c>
      <c r="C57" s="14" t="s">
        <v>27</v>
      </c>
      <c r="D57" s="29">
        <v>112</v>
      </c>
      <c r="E57" s="13" t="s">
        <v>26</v>
      </c>
      <c r="F57" s="13">
        <v>22</v>
      </c>
      <c r="G57" s="12">
        <v>2</v>
      </c>
      <c r="H57" s="12">
        <v>2</v>
      </c>
      <c r="I57" s="11">
        <v>4</v>
      </c>
      <c r="J57" s="10">
        <f t="shared" si="0"/>
        <v>8</v>
      </c>
      <c r="K57" s="12">
        <v>2</v>
      </c>
      <c r="L57" s="12">
        <v>2</v>
      </c>
      <c r="M57" s="11">
        <v>4</v>
      </c>
      <c r="N57" s="10">
        <f t="shared" si="1"/>
        <v>8</v>
      </c>
      <c r="O57" s="12">
        <v>2</v>
      </c>
      <c r="P57" s="12">
        <v>2</v>
      </c>
      <c r="Q57" s="11">
        <v>4</v>
      </c>
      <c r="R57" s="10">
        <f t="shared" si="2"/>
        <v>8</v>
      </c>
      <c r="S57" s="12">
        <v>2</v>
      </c>
      <c r="T57" s="12">
        <v>2</v>
      </c>
      <c r="U57" s="11">
        <v>4</v>
      </c>
      <c r="V57" s="10">
        <f t="shared" si="3"/>
        <v>8</v>
      </c>
      <c r="W57" s="12">
        <v>2</v>
      </c>
      <c r="X57" s="12">
        <v>2</v>
      </c>
      <c r="Y57" s="11">
        <v>4</v>
      </c>
      <c r="Z57" s="10">
        <f t="shared" si="4"/>
        <v>8</v>
      </c>
      <c r="AA57" s="12">
        <v>2</v>
      </c>
      <c r="AB57" s="12">
        <v>2</v>
      </c>
      <c r="AC57" s="11">
        <v>4</v>
      </c>
      <c r="AD57" s="10">
        <f t="shared" si="5"/>
        <v>8</v>
      </c>
      <c r="AE57" s="12">
        <v>2</v>
      </c>
      <c r="AF57" s="12">
        <v>2</v>
      </c>
      <c r="AG57" s="11">
        <v>4</v>
      </c>
      <c r="AH57" s="10">
        <f t="shared" si="6"/>
        <v>8</v>
      </c>
      <c r="AI57" s="38">
        <v>2</v>
      </c>
      <c r="AJ57" s="38">
        <v>2</v>
      </c>
      <c r="AK57" s="41">
        <v>2</v>
      </c>
      <c r="AL57" s="10">
        <f t="shared" si="7"/>
        <v>6</v>
      </c>
      <c r="AM57" s="38">
        <v>1</v>
      </c>
      <c r="AN57" s="38">
        <v>2</v>
      </c>
      <c r="AO57" s="44">
        <v>4</v>
      </c>
      <c r="AP57" s="10">
        <f t="shared" si="8"/>
        <v>7</v>
      </c>
      <c r="AQ57" s="12">
        <v>1</v>
      </c>
      <c r="AR57" s="12">
        <v>2</v>
      </c>
      <c r="AS57" s="11">
        <v>4</v>
      </c>
      <c r="AT57" s="10">
        <f t="shared" si="9"/>
        <v>7</v>
      </c>
      <c r="AU57" s="12">
        <v>1</v>
      </c>
      <c r="AV57" s="12">
        <v>2</v>
      </c>
      <c r="AW57" s="11">
        <v>4</v>
      </c>
      <c r="AX57" s="10">
        <f t="shared" si="10"/>
        <v>7</v>
      </c>
      <c r="AY57" s="12">
        <v>1</v>
      </c>
      <c r="AZ57" s="12">
        <v>2</v>
      </c>
      <c r="BA57" s="11">
        <v>4</v>
      </c>
      <c r="BB57" s="10">
        <f t="shared" si="11"/>
        <v>7</v>
      </c>
      <c r="BC57" s="15">
        <f t="shared" si="12"/>
        <v>0.36363636363636365</v>
      </c>
      <c r="BD57" s="35" t="str">
        <f t="shared" si="13"/>
        <v>→</v>
      </c>
      <c r="BE57" s="33">
        <v>0.36363636363636365</v>
      </c>
    </row>
    <row r="58" spans="1:57" ht="15" customHeight="1" x14ac:dyDescent="0.15">
      <c r="A58" s="10" t="s">
        <v>3</v>
      </c>
      <c r="B58" s="14" t="s">
        <v>2</v>
      </c>
      <c r="C58" s="14" t="s">
        <v>25</v>
      </c>
      <c r="D58" s="29">
        <v>75</v>
      </c>
      <c r="E58" s="13" t="s">
        <v>24</v>
      </c>
      <c r="F58" s="13">
        <v>40</v>
      </c>
      <c r="G58" s="12">
        <v>0</v>
      </c>
      <c r="H58" s="12">
        <v>20</v>
      </c>
      <c r="I58" s="11">
        <v>0</v>
      </c>
      <c r="J58" s="10">
        <f t="shared" si="0"/>
        <v>20</v>
      </c>
      <c r="K58" s="12">
        <v>0</v>
      </c>
      <c r="L58" s="12">
        <v>20</v>
      </c>
      <c r="M58" s="11">
        <v>0</v>
      </c>
      <c r="N58" s="10">
        <f t="shared" si="1"/>
        <v>20</v>
      </c>
      <c r="O58" s="12">
        <v>0</v>
      </c>
      <c r="P58" s="12">
        <v>20</v>
      </c>
      <c r="Q58" s="11">
        <v>0</v>
      </c>
      <c r="R58" s="10">
        <f t="shared" si="2"/>
        <v>20</v>
      </c>
      <c r="S58" s="12">
        <v>0</v>
      </c>
      <c r="T58" s="12">
        <v>20</v>
      </c>
      <c r="U58" s="11">
        <v>0</v>
      </c>
      <c r="V58" s="10">
        <f t="shared" si="3"/>
        <v>20</v>
      </c>
      <c r="W58" s="12">
        <v>0</v>
      </c>
      <c r="X58" s="12">
        <v>20</v>
      </c>
      <c r="Y58" s="11">
        <v>0</v>
      </c>
      <c r="Z58" s="10">
        <f t="shared" si="4"/>
        <v>20</v>
      </c>
      <c r="AA58" s="12">
        <v>0</v>
      </c>
      <c r="AB58" s="12">
        <v>20</v>
      </c>
      <c r="AC58" s="11">
        <v>0</v>
      </c>
      <c r="AD58" s="10">
        <f t="shared" si="5"/>
        <v>20</v>
      </c>
      <c r="AE58" s="12">
        <v>0</v>
      </c>
      <c r="AF58" s="12">
        <v>20</v>
      </c>
      <c r="AG58" s="11">
        <v>0</v>
      </c>
      <c r="AH58" s="10">
        <f t="shared" si="6"/>
        <v>20</v>
      </c>
      <c r="AI58" s="38">
        <v>0</v>
      </c>
      <c r="AJ58" s="38">
        <v>20</v>
      </c>
      <c r="AK58" s="41">
        <v>0</v>
      </c>
      <c r="AL58" s="10">
        <f t="shared" si="7"/>
        <v>20</v>
      </c>
      <c r="AM58" s="38">
        <v>0</v>
      </c>
      <c r="AN58" s="38">
        <v>20</v>
      </c>
      <c r="AO58" s="44">
        <v>0</v>
      </c>
      <c r="AP58" s="10">
        <f t="shared" si="8"/>
        <v>20</v>
      </c>
      <c r="AQ58" s="12">
        <v>0</v>
      </c>
      <c r="AR58" s="12">
        <v>19</v>
      </c>
      <c r="AS58" s="11">
        <v>0</v>
      </c>
      <c r="AT58" s="10">
        <f t="shared" si="9"/>
        <v>19</v>
      </c>
      <c r="AU58" s="12">
        <v>0</v>
      </c>
      <c r="AV58" s="12">
        <v>19</v>
      </c>
      <c r="AW58" s="11">
        <v>0</v>
      </c>
      <c r="AX58" s="10">
        <f t="shared" si="10"/>
        <v>19</v>
      </c>
      <c r="AY58" s="12">
        <v>0</v>
      </c>
      <c r="AZ58" s="12">
        <v>19</v>
      </c>
      <c r="BA58" s="11">
        <v>0</v>
      </c>
      <c r="BB58" s="10">
        <f t="shared" si="11"/>
        <v>19</v>
      </c>
      <c r="BC58" s="15">
        <f t="shared" si="12"/>
        <v>0.5</v>
      </c>
      <c r="BD58" s="35" t="str">
        <f t="shared" si="13"/>
        <v>→</v>
      </c>
      <c r="BE58" s="33">
        <v>0.5</v>
      </c>
    </row>
    <row r="59" spans="1:57" ht="15" customHeight="1" x14ac:dyDescent="0.15">
      <c r="A59" s="10" t="s">
        <v>3</v>
      </c>
      <c r="B59" s="14" t="s">
        <v>2</v>
      </c>
      <c r="C59" s="14" t="s">
        <v>23</v>
      </c>
      <c r="D59" s="29">
        <v>77</v>
      </c>
      <c r="E59" s="13" t="s">
        <v>22</v>
      </c>
      <c r="F59" s="13">
        <v>24</v>
      </c>
      <c r="G59" s="12">
        <v>0</v>
      </c>
      <c r="H59" s="12">
        <v>3</v>
      </c>
      <c r="I59" s="11">
        <v>0</v>
      </c>
      <c r="J59" s="10">
        <f t="shared" si="0"/>
        <v>3</v>
      </c>
      <c r="K59" s="12">
        <v>0</v>
      </c>
      <c r="L59" s="12">
        <v>3</v>
      </c>
      <c r="M59" s="11">
        <v>0</v>
      </c>
      <c r="N59" s="10">
        <f t="shared" si="1"/>
        <v>3</v>
      </c>
      <c r="O59" s="12">
        <v>0</v>
      </c>
      <c r="P59" s="12">
        <v>2</v>
      </c>
      <c r="Q59" s="11">
        <v>0</v>
      </c>
      <c r="R59" s="10">
        <f t="shared" si="2"/>
        <v>2</v>
      </c>
      <c r="S59" s="12">
        <v>0</v>
      </c>
      <c r="T59" s="12">
        <v>2</v>
      </c>
      <c r="U59" s="11">
        <v>0</v>
      </c>
      <c r="V59" s="10">
        <f t="shared" si="3"/>
        <v>2</v>
      </c>
      <c r="W59" s="12">
        <v>0</v>
      </c>
      <c r="X59" s="12">
        <v>2</v>
      </c>
      <c r="Y59" s="11">
        <v>0</v>
      </c>
      <c r="Z59" s="10">
        <f t="shared" si="4"/>
        <v>2</v>
      </c>
      <c r="AA59" s="12">
        <v>0</v>
      </c>
      <c r="AB59" s="12">
        <v>2</v>
      </c>
      <c r="AC59" s="11">
        <v>0</v>
      </c>
      <c r="AD59" s="10">
        <f t="shared" si="5"/>
        <v>2</v>
      </c>
      <c r="AE59" s="12">
        <v>0</v>
      </c>
      <c r="AF59" s="12">
        <v>2</v>
      </c>
      <c r="AG59" s="11">
        <v>0</v>
      </c>
      <c r="AH59" s="10">
        <f t="shared" si="6"/>
        <v>2</v>
      </c>
      <c r="AI59" s="38">
        <v>0</v>
      </c>
      <c r="AJ59" s="38">
        <v>2</v>
      </c>
      <c r="AK59" s="41">
        <v>0</v>
      </c>
      <c r="AL59" s="10">
        <f t="shared" si="7"/>
        <v>2</v>
      </c>
      <c r="AM59" s="38">
        <v>0</v>
      </c>
      <c r="AN59" s="38">
        <v>2</v>
      </c>
      <c r="AO59" s="44">
        <v>0</v>
      </c>
      <c r="AP59" s="10">
        <f t="shared" si="8"/>
        <v>2</v>
      </c>
      <c r="AQ59" s="12">
        <v>0</v>
      </c>
      <c r="AR59" s="12">
        <v>2</v>
      </c>
      <c r="AS59" s="11">
        <v>0</v>
      </c>
      <c r="AT59" s="10">
        <f t="shared" si="9"/>
        <v>2</v>
      </c>
      <c r="AU59" s="12">
        <v>0</v>
      </c>
      <c r="AV59" s="12">
        <v>2</v>
      </c>
      <c r="AW59" s="11">
        <v>0</v>
      </c>
      <c r="AX59" s="10">
        <f t="shared" si="10"/>
        <v>2</v>
      </c>
      <c r="AY59" s="12">
        <v>0</v>
      </c>
      <c r="AZ59" s="12">
        <v>2</v>
      </c>
      <c r="BA59" s="11">
        <v>0</v>
      </c>
      <c r="BB59" s="10">
        <f t="shared" si="11"/>
        <v>2</v>
      </c>
      <c r="BC59" s="15">
        <f t="shared" si="12"/>
        <v>8.3333333333333329E-2</v>
      </c>
      <c r="BD59" s="35" t="str">
        <f t="shared" si="13"/>
        <v>→</v>
      </c>
      <c r="BE59" s="33">
        <v>8.3333333333333329E-2</v>
      </c>
    </row>
    <row r="60" spans="1:57" ht="15" customHeight="1" x14ac:dyDescent="0.15">
      <c r="A60" s="10" t="s">
        <v>3</v>
      </c>
      <c r="B60" s="14" t="s">
        <v>2</v>
      </c>
      <c r="C60" s="14" t="s">
        <v>21</v>
      </c>
      <c r="D60" s="29">
        <v>95</v>
      </c>
      <c r="E60" s="13" t="s">
        <v>20</v>
      </c>
      <c r="F60" s="13">
        <v>46</v>
      </c>
      <c r="G60" s="12">
        <v>1</v>
      </c>
      <c r="H60" s="12">
        <v>7</v>
      </c>
      <c r="I60" s="11">
        <v>6</v>
      </c>
      <c r="J60" s="10">
        <f t="shared" si="0"/>
        <v>14</v>
      </c>
      <c r="K60" s="12">
        <v>1</v>
      </c>
      <c r="L60" s="12">
        <v>7</v>
      </c>
      <c r="M60" s="11">
        <v>6</v>
      </c>
      <c r="N60" s="10">
        <f t="shared" si="1"/>
        <v>14</v>
      </c>
      <c r="O60" s="12">
        <v>1</v>
      </c>
      <c r="P60" s="12">
        <v>7</v>
      </c>
      <c r="Q60" s="11">
        <v>6</v>
      </c>
      <c r="R60" s="10">
        <f t="shared" si="2"/>
        <v>14</v>
      </c>
      <c r="S60" s="12">
        <v>1</v>
      </c>
      <c r="T60" s="12">
        <v>7</v>
      </c>
      <c r="U60" s="11">
        <v>6</v>
      </c>
      <c r="V60" s="10">
        <f t="shared" si="3"/>
        <v>14</v>
      </c>
      <c r="W60" s="12">
        <v>1</v>
      </c>
      <c r="X60" s="12">
        <v>5</v>
      </c>
      <c r="Y60" s="11">
        <v>6</v>
      </c>
      <c r="Z60" s="10">
        <f t="shared" si="4"/>
        <v>12</v>
      </c>
      <c r="AA60" s="12">
        <v>1</v>
      </c>
      <c r="AB60" s="12">
        <v>5</v>
      </c>
      <c r="AC60" s="11">
        <v>6</v>
      </c>
      <c r="AD60" s="10">
        <f t="shared" si="5"/>
        <v>12</v>
      </c>
      <c r="AE60" s="12">
        <v>1</v>
      </c>
      <c r="AF60" s="12">
        <v>4</v>
      </c>
      <c r="AG60" s="11">
        <v>6</v>
      </c>
      <c r="AH60" s="10">
        <f t="shared" si="6"/>
        <v>11</v>
      </c>
      <c r="AI60" s="38">
        <v>1</v>
      </c>
      <c r="AJ60" s="38">
        <v>4</v>
      </c>
      <c r="AK60" s="41">
        <v>5</v>
      </c>
      <c r="AL60" s="10">
        <f t="shared" si="7"/>
        <v>10</v>
      </c>
      <c r="AM60" s="38">
        <v>1</v>
      </c>
      <c r="AN60" s="38">
        <v>5</v>
      </c>
      <c r="AO60" s="44">
        <v>6</v>
      </c>
      <c r="AP60" s="10">
        <f t="shared" si="8"/>
        <v>12</v>
      </c>
      <c r="AQ60" s="12">
        <v>1</v>
      </c>
      <c r="AR60" s="12">
        <v>5</v>
      </c>
      <c r="AS60" s="11">
        <v>6</v>
      </c>
      <c r="AT60" s="10">
        <f t="shared" si="9"/>
        <v>12</v>
      </c>
      <c r="AU60" s="12">
        <v>1</v>
      </c>
      <c r="AV60" s="12">
        <v>5</v>
      </c>
      <c r="AW60" s="11">
        <v>6</v>
      </c>
      <c r="AX60" s="10">
        <f t="shared" si="10"/>
        <v>12</v>
      </c>
      <c r="AY60" s="12">
        <v>1</v>
      </c>
      <c r="AZ60" s="12">
        <v>5</v>
      </c>
      <c r="BA60" s="11">
        <v>6</v>
      </c>
      <c r="BB60" s="10">
        <f t="shared" si="11"/>
        <v>12</v>
      </c>
      <c r="BC60" s="15">
        <f t="shared" si="12"/>
        <v>0.2391304347826087</v>
      </c>
      <c r="BD60" s="35" t="str">
        <f t="shared" si="13"/>
        <v>↓</v>
      </c>
      <c r="BE60" s="33">
        <v>0.30434782608695654</v>
      </c>
    </row>
    <row r="61" spans="1:57" ht="15" customHeight="1" x14ac:dyDescent="0.15">
      <c r="A61" s="10" t="s">
        <v>3</v>
      </c>
      <c r="B61" s="14" t="s">
        <v>2</v>
      </c>
      <c r="C61" s="14" t="s">
        <v>19</v>
      </c>
      <c r="D61" s="29">
        <v>101</v>
      </c>
      <c r="E61" s="13" t="s">
        <v>18</v>
      </c>
      <c r="F61" s="13">
        <v>34</v>
      </c>
      <c r="G61" s="12">
        <v>0</v>
      </c>
      <c r="H61" s="12">
        <v>9</v>
      </c>
      <c r="I61" s="11">
        <v>0</v>
      </c>
      <c r="J61" s="10">
        <f t="shared" si="0"/>
        <v>9</v>
      </c>
      <c r="K61" s="12">
        <v>0</v>
      </c>
      <c r="L61" s="12">
        <v>9</v>
      </c>
      <c r="M61" s="11">
        <v>0</v>
      </c>
      <c r="N61" s="10">
        <f t="shared" si="1"/>
        <v>9</v>
      </c>
      <c r="O61" s="12">
        <v>0</v>
      </c>
      <c r="P61" s="12">
        <v>9</v>
      </c>
      <c r="Q61" s="11">
        <v>0</v>
      </c>
      <c r="R61" s="10">
        <f t="shared" si="2"/>
        <v>9</v>
      </c>
      <c r="S61" s="12">
        <v>0</v>
      </c>
      <c r="T61" s="12">
        <v>9</v>
      </c>
      <c r="U61" s="11">
        <v>0</v>
      </c>
      <c r="V61" s="10">
        <f t="shared" si="3"/>
        <v>9</v>
      </c>
      <c r="W61" s="12">
        <v>0</v>
      </c>
      <c r="X61" s="12">
        <v>9</v>
      </c>
      <c r="Y61" s="11">
        <v>0</v>
      </c>
      <c r="Z61" s="10">
        <f t="shared" si="4"/>
        <v>9</v>
      </c>
      <c r="AA61" s="12">
        <v>0</v>
      </c>
      <c r="AB61" s="12">
        <v>9</v>
      </c>
      <c r="AC61" s="11">
        <v>0</v>
      </c>
      <c r="AD61" s="10">
        <f t="shared" si="5"/>
        <v>9</v>
      </c>
      <c r="AE61" s="12">
        <v>0</v>
      </c>
      <c r="AF61" s="12">
        <v>9</v>
      </c>
      <c r="AG61" s="11">
        <v>0</v>
      </c>
      <c r="AH61" s="10">
        <f t="shared" si="6"/>
        <v>9</v>
      </c>
      <c r="AI61" s="38">
        <v>0</v>
      </c>
      <c r="AJ61" s="38">
        <v>9</v>
      </c>
      <c r="AK61" s="41">
        <v>0</v>
      </c>
      <c r="AL61" s="10">
        <f t="shared" si="7"/>
        <v>9</v>
      </c>
      <c r="AM61" s="38">
        <v>0</v>
      </c>
      <c r="AN61" s="38">
        <v>9</v>
      </c>
      <c r="AO61" s="44">
        <v>0</v>
      </c>
      <c r="AP61" s="10">
        <f t="shared" si="8"/>
        <v>9</v>
      </c>
      <c r="AQ61" s="12">
        <v>0</v>
      </c>
      <c r="AR61" s="12">
        <v>9</v>
      </c>
      <c r="AS61" s="11">
        <v>0</v>
      </c>
      <c r="AT61" s="10">
        <f t="shared" si="9"/>
        <v>9</v>
      </c>
      <c r="AU61" s="12">
        <v>0</v>
      </c>
      <c r="AV61" s="12">
        <v>9</v>
      </c>
      <c r="AW61" s="11">
        <v>0</v>
      </c>
      <c r="AX61" s="10">
        <f t="shared" si="10"/>
        <v>9</v>
      </c>
      <c r="AY61" s="12">
        <v>0</v>
      </c>
      <c r="AZ61" s="12">
        <v>9</v>
      </c>
      <c r="BA61" s="11">
        <v>0</v>
      </c>
      <c r="BB61" s="10">
        <f t="shared" si="11"/>
        <v>9</v>
      </c>
      <c r="BC61" s="15">
        <f t="shared" si="12"/>
        <v>0.26470588235294118</v>
      </c>
      <c r="BD61" s="35" t="str">
        <f t="shared" si="13"/>
        <v>→</v>
      </c>
      <c r="BE61" s="33">
        <v>0.26470588235294118</v>
      </c>
    </row>
    <row r="62" spans="1:57" ht="15" customHeight="1" x14ac:dyDescent="0.15">
      <c r="A62" s="10" t="s">
        <v>3</v>
      </c>
      <c r="B62" s="14" t="s">
        <v>2</v>
      </c>
      <c r="C62" s="14" t="s">
        <v>17</v>
      </c>
      <c r="D62" s="29">
        <v>43</v>
      </c>
      <c r="E62" s="13" t="s">
        <v>16</v>
      </c>
      <c r="F62" s="13">
        <v>44</v>
      </c>
      <c r="G62" s="12">
        <v>0</v>
      </c>
      <c r="H62" s="12">
        <v>6</v>
      </c>
      <c r="I62" s="11">
        <v>1</v>
      </c>
      <c r="J62" s="10">
        <f t="shared" si="0"/>
        <v>7</v>
      </c>
      <c r="K62" s="12">
        <v>0</v>
      </c>
      <c r="L62" s="12">
        <v>6</v>
      </c>
      <c r="M62" s="11">
        <v>1</v>
      </c>
      <c r="N62" s="10">
        <f t="shared" si="1"/>
        <v>7</v>
      </c>
      <c r="O62" s="12">
        <v>0</v>
      </c>
      <c r="P62" s="12">
        <v>6</v>
      </c>
      <c r="Q62" s="11">
        <v>1</v>
      </c>
      <c r="R62" s="10">
        <f t="shared" si="2"/>
        <v>7</v>
      </c>
      <c r="S62" s="12">
        <v>0</v>
      </c>
      <c r="T62" s="12">
        <v>6</v>
      </c>
      <c r="U62" s="11">
        <v>1</v>
      </c>
      <c r="V62" s="10">
        <f t="shared" si="3"/>
        <v>7</v>
      </c>
      <c r="W62" s="12">
        <v>0</v>
      </c>
      <c r="X62" s="12">
        <v>6</v>
      </c>
      <c r="Y62" s="11">
        <v>1</v>
      </c>
      <c r="Z62" s="10">
        <f t="shared" si="4"/>
        <v>7</v>
      </c>
      <c r="AA62" s="12">
        <v>0</v>
      </c>
      <c r="AB62" s="12">
        <v>6</v>
      </c>
      <c r="AC62" s="11">
        <v>1</v>
      </c>
      <c r="AD62" s="10">
        <f t="shared" si="5"/>
        <v>7</v>
      </c>
      <c r="AE62" s="12">
        <v>0</v>
      </c>
      <c r="AF62" s="12">
        <v>6</v>
      </c>
      <c r="AG62" s="11">
        <v>1</v>
      </c>
      <c r="AH62" s="10">
        <f t="shared" si="6"/>
        <v>7</v>
      </c>
      <c r="AI62" s="38">
        <v>0</v>
      </c>
      <c r="AJ62" s="38">
        <v>6</v>
      </c>
      <c r="AK62" s="41">
        <v>1</v>
      </c>
      <c r="AL62" s="10">
        <f t="shared" si="7"/>
        <v>7</v>
      </c>
      <c r="AM62" s="38">
        <v>0</v>
      </c>
      <c r="AN62" s="38">
        <v>6</v>
      </c>
      <c r="AO62" s="44">
        <v>1</v>
      </c>
      <c r="AP62" s="10">
        <f t="shared" si="8"/>
        <v>7</v>
      </c>
      <c r="AQ62" s="12">
        <v>0</v>
      </c>
      <c r="AR62" s="12">
        <v>6</v>
      </c>
      <c r="AS62" s="11">
        <v>1</v>
      </c>
      <c r="AT62" s="10">
        <f t="shared" si="9"/>
        <v>7</v>
      </c>
      <c r="AU62" s="12">
        <v>0</v>
      </c>
      <c r="AV62" s="12">
        <v>6</v>
      </c>
      <c r="AW62" s="11">
        <v>1</v>
      </c>
      <c r="AX62" s="10">
        <f t="shared" si="10"/>
        <v>7</v>
      </c>
      <c r="AY62" s="12">
        <v>0</v>
      </c>
      <c r="AZ62" s="12">
        <v>6</v>
      </c>
      <c r="BA62" s="11">
        <v>1</v>
      </c>
      <c r="BB62" s="10">
        <f t="shared" si="11"/>
        <v>7</v>
      </c>
      <c r="BC62" s="15">
        <f t="shared" si="12"/>
        <v>0.15909090909090909</v>
      </c>
      <c r="BD62" s="35" t="str">
        <f t="shared" si="13"/>
        <v>→</v>
      </c>
      <c r="BE62" s="33">
        <v>0.15909090909090909</v>
      </c>
    </row>
    <row r="63" spans="1:57" ht="15" customHeight="1" x14ac:dyDescent="0.15">
      <c r="A63" s="10" t="s">
        <v>3</v>
      </c>
      <c r="B63" s="14" t="s">
        <v>2</v>
      </c>
      <c r="C63" s="14" t="s">
        <v>15</v>
      </c>
      <c r="D63" s="29">
        <v>23</v>
      </c>
      <c r="E63" s="13" t="s">
        <v>14</v>
      </c>
      <c r="F63" s="13">
        <v>39</v>
      </c>
      <c r="G63" s="12">
        <v>2</v>
      </c>
      <c r="H63" s="12">
        <v>5</v>
      </c>
      <c r="I63" s="11">
        <v>0</v>
      </c>
      <c r="J63" s="10">
        <f t="shared" si="0"/>
        <v>7</v>
      </c>
      <c r="K63" s="12">
        <v>2</v>
      </c>
      <c r="L63" s="12">
        <v>5</v>
      </c>
      <c r="M63" s="11">
        <v>0</v>
      </c>
      <c r="N63" s="10">
        <f t="shared" si="1"/>
        <v>7</v>
      </c>
      <c r="O63" s="12">
        <v>2</v>
      </c>
      <c r="P63" s="12">
        <v>4</v>
      </c>
      <c r="Q63" s="11">
        <v>0</v>
      </c>
      <c r="R63" s="10">
        <f t="shared" si="2"/>
        <v>6</v>
      </c>
      <c r="S63" s="12">
        <v>2</v>
      </c>
      <c r="T63" s="12">
        <v>4</v>
      </c>
      <c r="U63" s="11">
        <v>0</v>
      </c>
      <c r="V63" s="10">
        <f t="shared" si="3"/>
        <v>6</v>
      </c>
      <c r="W63" s="12">
        <v>2</v>
      </c>
      <c r="X63" s="12">
        <v>4</v>
      </c>
      <c r="Y63" s="11">
        <v>0</v>
      </c>
      <c r="Z63" s="10">
        <f t="shared" si="4"/>
        <v>6</v>
      </c>
      <c r="AA63" s="12">
        <v>2</v>
      </c>
      <c r="AB63" s="12">
        <v>4</v>
      </c>
      <c r="AC63" s="11">
        <v>0</v>
      </c>
      <c r="AD63" s="10">
        <f t="shared" si="5"/>
        <v>6</v>
      </c>
      <c r="AE63" s="12">
        <v>2</v>
      </c>
      <c r="AF63" s="12">
        <v>4</v>
      </c>
      <c r="AG63" s="11">
        <v>0</v>
      </c>
      <c r="AH63" s="10">
        <f t="shared" si="6"/>
        <v>6</v>
      </c>
      <c r="AI63" s="38">
        <v>2</v>
      </c>
      <c r="AJ63" s="38">
        <v>4</v>
      </c>
      <c r="AK63" s="41">
        <v>0</v>
      </c>
      <c r="AL63" s="10">
        <f t="shared" si="7"/>
        <v>6</v>
      </c>
      <c r="AM63" s="38">
        <v>2</v>
      </c>
      <c r="AN63" s="38">
        <v>4</v>
      </c>
      <c r="AO63" s="44">
        <v>0</v>
      </c>
      <c r="AP63" s="10">
        <f t="shared" si="8"/>
        <v>6</v>
      </c>
      <c r="AQ63" s="12">
        <v>2</v>
      </c>
      <c r="AR63" s="12">
        <v>4</v>
      </c>
      <c r="AS63" s="11">
        <v>0</v>
      </c>
      <c r="AT63" s="10">
        <f t="shared" si="9"/>
        <v>6</v>
      </c>
      <c r="AU63" s="12">
        <v>2</v>
      </c>
      <c r="AV63" s="12">
        <v>4</v>
      </c>
      <c r="AW63" s="11">
        <v>0</v>
      </c>
      <c r="AX63" s="10">
        <f t="shared" si="10"/>
        <v>6</v>
      </c>
      <c r="AY63" s="12">
        <v>2</v>
      </c>
      <c r="AZ63" s="12">
        <v>4</v>
      </c>
      <c r="BA63" s="11">
        <v>0</v>
      </c>
      <c r="BB63" s="10">
        <f t="shared" si="11"/>
        <v>6</v>
      </c>
      <c r="BC63" s="15">
        <f t="shared" si="12"/>
        <v>0.15384615384615385</v>
      </c>
      <c r="BD63" s="35" t="str">
        <f t="shared" si="13"/>
        <v>→</v>
      </c>
      <c r="BE63" s="33">
        <v>0.15384615384615385</v>
      </c>
    </row>
    <row r="64" spans="1:57" ht="15" customHeight="1" x14ac:dyDescent="0.15">
      <c r="A64" s="10" t="s">
        <v>3</v>
      </c>
      <c r="B64" s="14" t="s">
        <v>2</v>
      </c>
      <c r="C64" s="14" t="s">
        <v>13</v>
      </c>
      <c r="D64" s="29">
        <v>113</v>
      </c>
      <c r="E64" s="13" t="s">
        <v>12</v>
      </c>
      <c r="F64" s="13">
        <v>25</v>
      </c>
      <c r="G64" s="12">
        <v>0</v>
      </c>
      <c r="H64" s="12">
        <v>9</v>
      </c>
      <c r="I64" s="11">
        <v>0</v>
      </c>
      <c r="J64" s="10">
        <f t="shared" si="0"/>
        <v>9</v>
      </c>
      <c r="K64" s="12">
        <v>0</v>
      </c>
      <c r="L64" s="12">
        <v>9</v>
      </c>
      <c r="M64" s="11">
        <v>0</v>
      </c>
      <c r="N64" s="10">
        <f t="shared" si="1"/>
        <v>9</v>
      </c>
      <c r="O64" s="12">
        <v>0</v>
      </c>
      <c r="P64" s="12">
        <v>9</v>
      </c>
      <c r="Q64" s="11">
        <v>0</v>
      </c>
      <c r="R64" s="10">
        <f t="shared" si="2"/>
        <v>9</v>
      </c>
      <c r="S64" s="12">
        <v>0</v>
      </c>
      <c r="T64" s="12">
        <v>9</v>
      </c>
      <c r="U64" s="11">
        <v>0</v>
      </c>
      <c r="V64" s="10">
        <f t="shared" si="3"/>
        <v>9</v>
      </c>
      <c r="W64" s="12">
        <v>0</v>
      </c>
      <c r="X64" s="12">
        <v>10</v>
      </c>
      <c r="Y64" s="11">
        <v>0</v>
      </c>
      <c r="Z64" s="10">
        <f t="shared" si="4"/>
        <v>10</v>
      </c>
      <c r="AA64" s="12">
        <v>0</v>
      </c>
      <c r="AB64" s="12">
        <v>10</v>
      </c>
      <c r="AC64" s="11">
        <v>0</v>
      </c>
      <c r="AD64" s="10">
        <f t="shared" si="5"/>
        <v>10</v>
      </c>
      <c r="AE64" s="12">
        <v>0</v>
      </c>
      <c r="AF64" s="12">
        <v>10</v>
      </c>
      <c r="AG64" s="11">
        <v>0</v>
      </c>
      <c r="AH64" s="10">
        <f t="shared" si="6"/>
        <v>10</v>
      </c>
      <c r="AI64" s="38">
        <v>0</v>
      </c>
      <c r="AJ64" s="38">
        <v>10</v>
      </c>
      <c r="AK64" s="41">
        <v>0</v>
      </c>
      <c r="AL64" s="10">
        <f t="shared" si="7"/>
        <v>10</v>
      </c>
      <c r="AM64" s="38">
        <v>0</v>
      </c>
      <c r="AN64" s="38">
        <v>10</v>
      </c>
      <c r="AO64" s="44">
        <v>0</v>
      </c>
      <c r="AP64" s="10">
        <f t="shared" si="8"/>
        <v>10</v>
      </c>
      <c r="AQ64" s="12">
        <v>0</v>
      </c>
      <c r="AR64" s="12">
        <v>10</v>
      </c>
      <c r="AS64" s="11">
        <v>0</v>
      </c>
      <c r="AT64" s="10">
        <f t="shared" si="9"/>
        <v>10</v>
      </c>
      <c r="AU64" s="12">
        <v>0</v>
      </c>
      <c r="AV64" s="12">
        <v>10</v>
      </c>
      <c r="AW64" s="11">
        <v>0</v>
      </c>
      <c r="AX64" s="10">
        <f t="shared" si="10"/>
        <v>10</v>
      </c>
      <c r="AY64" s="12">
        <v>0</v>
      </c>
      <c r="AZ64" s="12">
        <v>10</v>
      </c>
      <c r="BA64" s="11">
        <v>0</v>
      </c>
      <c r="BB64" s="10">
        <f t="shared" si="11"/>
        <v>10</v>
      </c>
      <c r="BC64" s="15">
        <f t="shared" si="12"/>
        <v>0.4</v>
      </c>
      <c r="BD64" s="35" t="str">
        <f t="shared" si="13"/>
        <v>↑</v>
      </c>
      <c r="BE64" s="33">
        <v>0.36</v>
      </c>
    </row>
    <row r="65" spans="1:57" ht="15" customHeight="1" x14ac:dyDescent="0.15">
      <c r="A65" s="10" t="s">
        <v>3</v>
      </c>
      <c r="B65" s="14" t="s">
        <v>2</v>
      </c>
      <c r="C65" s="14" t="s">
        <v>11</v>
      </c>
      <c r="D65" s="29">
        <v>13</v>
      </c>
      <c r="E65" s="13" t="s">
        <v>10</v>
      </c>
      <c r="F65" s="13">
        <v>20</v>
      </c>
      <c r="G65" s="12">
        <v>2</v>
      </c>
      <c r="H65" s="12">
        <v>2</v>
      </c>
      <c r="I65" s="11">
        <v>0</v>
      </c>
      <c r="J65" s="10">
        <f t="shared" si="0"/>
        <v>4</v>
      </c>
      <c r="K65" s="12">
        <v>2</v>
      </c>
      <c r="L65" s="12">
        <v>2</v>
      </c>
      <c r="M65" s="11">
        <v>0</v>
      </c>
      <c r="N65" s="10">
        <f t="shared" si="1"/>
        <v>4</v>
      </c>
      <c r="O65" s="12">
        <v>2</v>
      </c>
      <c r="P65" s="12">
        <v>2</v>
      </c>
      <c r="Q65" s="11">
        <v>0</v>
      </c>
      <c r="R65" s="10">
        <f t="shared" si="2"/>
        <v>4</v>
      </c>
      <c r="S65" s="12">
        <v>2</v>
      </c>
      <c r="T65" s="12">
        <v>2</v>
      </c>
      <c r="U65" s="11">
        <v>0</v>
      </c>
      <c r="V65" s="10">
        <f t="shared" si="3"/>
        <v>4</v>
      </c>
      <c r="W65" s="12">
        <v>2</v>
      </c>
      <c r="X65" s="12">
        <v>2</v>
      </c>
      <c r="Y65" s="11">
        <v>0</v>
      </c>
      <c r="Z65" s="10">
        <f t="shared" si="4"/>
        <v>4</v>
      </c>
      <c r="AA65" s="12">
        <v>2</v>
      </c>
      <c r="AB65" s="12">
        <v>2</v>
      </c>
      <c r="AC65" s="11">
        <v>0</v>
      </c>
      <c r="AD65" s="10">
        <f t="shared" si="5"/>
        <v>4</v>
      </c>
      <c r="AE65" s="12">
        <v>2</v>
      </c>
      <c r="AF65" s="12">
        <v>2</v>
      </c>
      <c r="AG65" s="11">
        <v>0</v>
      </c>
      <c r="AH65" s="10">
        <f t="shared" si="6"/>
        <v>4</v>
      </c>
      <c r="AI65" s="38">
        <v>2</v>
      </c>
      <c r="AJ65" s="38">
        <v>2</v>
      </c>
      <c r="AK65" s="41">
        <v>0</v>
      </c>
      <c r="AL65" s="10">
        <f t="shared" si="7"/>
        <v>4</v>
      </c>
      <c r="AM65" s="38">
        <v>2</v>
      </c>
      <c r="AN65" s="38">
        <v>2</v>
      </c>
      <c r="AO65" s="44">
        <v>0</v>
      </c>
      <c r="AP65" s="10">
        <f t="shared" si="8"/>
        <v>4</v>
      </c>
      <c r="AQ65" s="12">
        <v>2</v>
      </c>
      <c r="AR65" s="12">
        <v>2</v>
      </c>
      <c r="AS65" s="11">
        <v>0</v>
      </c>
      <c r="AT65" s="10">
        <f t="shared" si="9"/>
        <v>4</v>
      </c>
      <c r="AU65" s="12">
        <v>2</v>
      </c>
      <c r="AV65" s="12">
        <v>2</v>
      </c>
      <c r="AW65" s="11">
        <v>0</v>
      </c>
      <c r="AX65" s="10">
        <f t="shared" si="10"/>
        <v>4</v>
      </c>
      <c r="AY65" s="12">
        <v>2</v>
      </c>
      <c r="AZ65" s="12">
        <v>2</v>
      </c>
      <c r="BA65" s="11">
        <v>0</v>
      </c>
      <c r="BB65" s="10">
        <f t="shared" si="11"/>
        <v>4</v>
      </c>
      <c r="BC65" s="15">
        <f t="shared" si="12"/>
        <v>0.2</v>
      </c>
      <c r="BD65" s="35" t="str">
        <f t="shared" si="13"/>
        <v>→</v>
      </c>
      <c r="BE65" s="33">
        <v>0.2</v>
      </c>
    </row>
    <row r="66" spans="1:57" ht="15" customHeight="1" x14ac:dyDescent="0.15">
      <c r="A66" s="10" t="s">
        <v>3</v>
      </c>
      <c r="B66" s="14" t="s">
        <v>2</v>
      </c>
      <c r="C66" s="14" t="s">
        <v>7</v>
      </c>
      <c r="D66" s="29">
        <v>34</v>
      </c>
      <c r="E66" s="13" t="s">
        <v>6</v>
      </c>
      <c r="F66" s="13">
        <v>47</v>
      </c>
      <c r="G66" s="12">
        <v>2</v>
      </c>
      <c r="H66" s="12">
        <v>11</v>
      </c>
      <c r="I66" s="11">
        <v>0</v>
      </c>
      <c r="J66" s="10">
        <f>G66+H66+I66</f>
        <v>13</v>
      </c>
      <c r="K66" s="12">
        <v>1</v>
      </c>
      <c r="L66" s="12">
        <v>10</v>
      </c>
      <c r="M66" s="11">
        <v>0</v>
      </c>
      <c r="N66" s="10">
        <f>K66+L66+M66</f>
        <v>11</v>
      </c>
      <c r="O66" s="12">
        <v>1</v>
      </c>
      <c r="P66" s="12">
        <v>10</v>
      </c>
      <c r="Q66" s="11">
        <v>0</v>
      </c>
      <c r="R66" s="10">
        <f>O66+P66+Q66</f>
        <v>11</v>
      </c>
      <c r="S66" s="12">
        <v>1</v>
      </c>
      <c r="T66" s="12">
        <v>10</v>
      </c>
      <c r="U66" s="11">
        <v>0</v>
      </c>
      <c r="V66" s="10">
        <f>S66+T66+U66</f>
        <v>11</v>
      </c>
      <c r="W66" s="12">
        <v>1</v>
      </c>
      <c r="X66" s="12">
        <v>9</v>
      </c>
      <c r="Y66" s="11">
        <v>0</v>
      </c>
      <c r="Z66" s="10">
        <f>W66+X66+Y66</f>
        <v>10</v>
      </c>
      <c r="AA66" s="12">
        <v>1</v>
      </c>
      <c r="AB66" s="12">
        <v>9</v>
      </c>
      <c r="AC66" s="11">
        <v>0</v>
      </c>
      <c r="AD66" s="10">
        <f>AA66+AB66+AC66</f>
        <v>10</v>
      </c>
      <c r="AE66" s="38">
        <v>0</v>
      </c>
      <c r="AF66" s="12">
        <v>9</v>
      </c>
      <c r="AG66" s="11">
        <v>0</v>
      </c>
      <c r="AH66" s="10">
        <f>AE66+AF66+AG66</f>
        <v>9</v>
      </c>
      <c r="AI66" s="38">
        <v>0</v>
      </c>
      <c r="AJ66" s="38">
        <v>9</v>
      </c>
      <c r="AK66" s="41">
        <v>0</v>
      </c>
      <c r="AL66" s="10">
        <f t="shared" si="7"/>
        <v>9</v>
      </c>
      <c r="AM66" s="38">
        <v>0</v>
      </c>
      <c r="AN66" s="38">
        <v>9</v>
      </c>
      <c r="AO66" s="44">
        <v>0</v>
      </c>
      <c r="AP66" s="10">
        <f>AM66+AN66+AO66</f>
        <v>9</v>
      </c>
      <c r="AQ66" s="12">
        <v>0</v>
      </c>
      <c r="AR66" s="12">
        <v>8</v>
      </c>
      <c r="AS66" s="11">
        <v>0</v>
      </c>
      <c r="AT66" s="10">
        <f>AQ66+AR66+AS66</f>
        <v>8</v>
      </c>
      <c r="AU66" s="12">
        <v>0</v>
      </c>
      <c r="AV66" s="12">
        <v>8</v>
      </c>
      <c r="AW66" s="11">
        <v>0</v>
      </c>
      <c r="AX66" s="10">
        <f>AU66+AV66+AW66</f>
        <v>8</v>
      </c>
      <c r="AY66" s="12">
        <v>0</v>
      </c>
      <c r="AZ66" s="12">
        <v>8</v>
      </c>
      <c r="BA66" s="11">
        <v>0</v>
      </c>
      <c r="BB66" s="10">
        <f>AY66+AZ66+BA66</f>
        <v>8</v>
      </c>
      <c r="BC66" s="15">
        <f t="shared" si="12"/>
        <v>0.19148936170212766</v>
      </c>
      <c r="BD66" s="35" t="str">
        <f t="shared" si="13"/>
        <v>↓</v>
      </c>
      <c r="BE66" s="33">
        <v>0.23404255319148937</v>
      </c>
    </row>
    <row r="67" spans="1:57" ht="15" customHeight="1" x14ac:dyDescent="0.15">
      <c r="A67" s="10" t="s">
        <v>3</v>
      </c>
      <c r="B67" s="14" t="s">
        <v>2</v>
      </c>
      <c r="C67" s="14" t="s">
        <v>5</v>
      </c>
      <c r="D67" s="29">
        <v>74</v>
      </c>
      <c r="E67" s="13" t="s">
        <v>4</v>
      </c>
      <c r="F67" s="13">
        <v>17</v>
      </c>
      <c r="G67" s="12">
        <v>1</v>
      </c>
      <c r="H67" s="12">
        <v>6</v>
      </c>
      <c r="I67" s="11">
        <v>0</v>
      </c>
      <c r="J67" s="10">
        <f>G67+H67+I67</f>
        <v>7</v>
      </c>
      <c r="K67" s="12">
        <v>1</v>
      </c>
      <c r="L67" s="12">
        <v>6</v>
      </c>
      <c r="M67" s="11">
        <v>0</v>
      </c>
      <c r="N67" s="10">
        <f>K67+L67+M67</f>
        <v>7</v>
      </c>
      <c r="O67" s="12">
        <v>1</v>
      </c>
      <c r="P67" s="12">
        <v>6</v>
      </c>
      <c r="Q67" s="11">
        <v>0</v>
      </c>
      <c r="R67" s="10">
        <f>O67+P67+Q67</f>
        <v>7</v>
      </c>
      <c r="S67" s="12">
        <v>1</v>
      </c>
      <c r="T67" s="12">
        <v>6</v>
      </c>
      <c r="U67" s="11">
        <v>0</v>
      </c>
      <c r="V67" s="10">
        <f>S67+T67+U67</f>
        <v>7</v>
      </c>
      <c r="W67" s="12">
        <v>1</v>
      </c>
      <c r="X67" s="12">
        <v>6</v>
      </c>
      <c r="Y67" s="11">
        <v>0</v>
      </c>
      <c r="Z67" s="10">
        <f>W67+X67+Y67</f>
        <v>7</v>
      </c>
      <c r="AA67" s="12">
        <v>1</v>
      </c>
      <c r="AB67" s="12">
        <v>6</v>
      </c>
      <c r="AC67" s="11">
        <v>0</v>
      </c>
      <c r="AD67" s="10">
        <f>AA67+AB67+AC67</f>
        <v>7</v>
      </c>
      <c r="AE67" s="12">
        <v>1</v>
      </c>
      <c r="AF67" s="12">
        <v>6</v>
      </c>
      <c r="AG67" s="11">
        <v>0</v>
      </c>
      <c r="AH67" s="10">
        <f>AE67+AF67+AG67</f>
        <v>7</v>
      </c>
      <c r="AI67" s="38">
        <v>1</v>
      </c>
      <c r="AJ67" s="38">
        <v>6</v>
      </c>
      <c r="AK67" s="41">
        <v>0</v>
      </c>
      <c r="AL67" s="10">
        <f t="shared" ref="AL67:AL68" si="14">AI67+AJ67+AK67</f>
        <v>7</v>
      </c>
      <c r="AM67" s="38">
        <v>1</v>
      </c>
      <c r="AN67" s="38">
        <v>6</v>
      </c>
      <c r="AO67" s="44">
        <v>0</v>
      </c>
      <c r="AP67" s="10">
        <f>AM67+AN67+AO67</f>
        <v>7</v>
      </c>
      <c r="AQ67" s="12">
        <v>1</v>
      </c>
      <c r="AR67" s="12">
        <v>6</v>
      </c>
      <c r="AS67" s="11">
        <v>0</v>
      </c>
      <c r="AT67" s="10">
        <f>AQ67+AR67+AS67</f>
        <v>7</v>
      </c>
      <c r="AU67" s="12">
        <v>1</v>
      </c>
      <c r="AV67" s="12">
        <v>6</v>
      </c>
      <c r="AW67" s="11">
        <v>0</v>
      </c>
      <c r="AX67" s="10">
        <f>AU67+AV67+AW67</f>
        <v>7</v>
      </c>
      <c r="AY67" s="12">
        <v>1</v>
      </c>
      <c r="AZ67" s="12">
        <v>6</v>
      </c>
      <c r="BA67" s="11">
        <v>0</v>
      </c>
      <c r="BB67" s="10">
        <f>AY67+AZ67+BA67</f>
        <v>7</v>
      </c>
      <c r="BC67" s="15">
        <f t="shared" si="12"/>
        <v>0.41176470588235292</v>
      </c>
      <c r="BD67" s="35" t="str">
        <f t="shared" si="13"/>
        <v>→</v>
      </c>
      <c r="BE67" s="33">
        <v>0.41176470588235292</v>
      </c>
    </row>
    <row r="68" spans="1:57" ht="15" customHeight="1" x14ac:dyDescent="0.15">
      <c r="A68" s="3" t="s">
        <v>3</v>
      </c>
      <c r="B68" s="8" t="s">
        <v>2</v>
      </c>
      <c r="C68" s="8" t="s">
        <v>1</v>
      </c>
      <c r="D68" s="30"/>
      <c r="E68" s="7" t="s">
        <v>0</v>
      </c>
      <c r="F68" s="7"/>
      <c r="G68" s="6">
        <v>1</v>
      </c>
      <c r="H68" s="6">
        <v>1</v>
      </c>
      <c r="I68" s="4">
        <v>1</v>
      </c>
      <c r="J68" s="3">
        <f>G68+H68+I68</f>
        <v>3</v>
      </c>
      <c r="K68" s="6">
        <v>1</v>
      </c>
      <c r="L68" s="6">
        <v>1</v>
      </c>
      <c r="M68" s="4">
        <v>1</v>
      </c>
      <c r="N68" s="3">
        <f>K68+L68+M68</f>
        <v>3</v>
      </c>
      <c r="O68" s="6">
        <v>1</v>
      </c>
      <c r="P68" s="6">
        <v>1</v>
      </c>
      <c r="Q68" s="4">
        <v>1</v>
      </c>
      <c r="R68" s="3">
        <f>O68+P68+Q68</f>
        <v>3</v>
      </c>
      <c r="S68" s="6">
        <v>1</v>
      </c>
      <c r="T68" s="6">
        <v>1</v>
      </c>
      <c r="U68" s="4">
        <v>1</v>
      </c>
      <c r="V68" s="3">
        <f>S68+T68+U68</f>
        <v>3</v>
      </c>
      <c r="W68" s="6">
        <v>1</v>
      </c>
      <c r="X68" s="6">
        <v>0</v>
      </c>
      <c r="Y68" s="4">
        <v>1</v>
      </c>
      <c r="Z68" s="3">
        <f>W68+X68+Y68</f>
        <v>2</v>
      </c>
      <c r="AA68" s="6">
        <v>1</v>
      </c>
      <c r="AB68" s="6">
        <v>1</v>
      </c>
      <c r="AC68" s="4">
        <v>1</v>
      </c>
      <c r="AD68" s="3">
        <f>AA68+AB68+AC68</f>
        <v>3</v>
      </c>
      <c r="AE68" s="6">
        <v>1</v>
      </c>
      <c r="AF68" s="6">
        <v>1</v>
      </c>
      <c r="AG68" s="4">
        <v>1</v>
      </c>
      <c r="AH68" s="3">
        <f>AE68+AF68+AG68</f>
        <v>3</v>
      </c>
      <c r="AI68" s="5">
        <v>1</v>
      </c>
      <c r="AJ68" s="5">
        <v>1</v>
      </c>
      <c r="AK68" s="42">
        <v>1</v>
      </c>
      <c r="AL68" s="3">
        <f t="shared" si="14"/>
        <v>3</v>
      </c>
      <c r="AM68" s="5">
        <v>1</v>
      </c>
      <c r="AN68" s="5">
        <v>1</v>
      </c>
      <c r="AO68" s="45">
        <v>1</v>
      </c>
      <c r="AP68" s="3">
        <f>AM68+AN68+AO68</f>
        <v>3</v>
      </c>
      <c r="AQ68" s="6">
        <v>1</v>
      </c>
      <c r="AR68" s="6">
        <v>1</v>
      </c>
      <c r="AS68" s="4">
        <v>1</v>
      </c>
      <c r="AT68" s="3">
        <f>AQ68+AR68+AS68</f>
        <v>3</v>
      </c>
      <c r="AU68" s="6">
        <v>1</v>
      </c>
      <c r="AV68" s="6">
        <v>1</v>
      </c>
      <c r="AW68" s="4">
        <v>1</v>
      </c>
      <c r="AX68" s="3">
        <f>AU68+AV68+AW68</f>
        <v>3</v>
      </c>
      <c r="AY68" s="6">
        <v>1</v>
      </c>
      <c r="AZ68" s="6">
        <v>1</v>
      </c>
      <c r="BA68" s="4">
        <v>1</v>
      </c>
      <c r="BB68" s="3">
        <f>AY68+AZ68+BA68</f>
        <v>3</v>
      </c>
      <c r="BC68" s="2" t="e">
        <f t="shared" ref="BC68" si="15">AH68/F68</f>
        <v>#DIV/0!</v>
      </c>
      <c r="BE68" s="33" t="e">
        <v>#DIV/0!</v>
      </c>
    </row>
    <row r="69" spans="1:57" x14ac:dyDescent="0.15">
      <c r="BE69" s="34"/>
    </row>
    <row r="70" spans="1:57" x14ac:dyDescent="0.15">
      <c r="BE70" s="34"/>
    </row>
    <row r="71" spans="1:57" x14ac:dyDescent="0.15">
      <c r="BE71" s="34"/>
    </row>
    <row r="72" spans="1:57" x14ac:dyDescent="0.15">
      <c r="BE72" s="34"/>
    </row>
    <row r="73" spans="1:57" x14ac:dyDescent="0.15">
      <c r="BE73" s="34"/>
    </row>
    <row r="74" spans="1:57" x14ac:dyDescent="0.15">
      <c r="BE74" s="34"/>
    </row>
    <row r="75" spans="1:57" x14ac:dyDescent="0.15">
      <c r="BE75" s="34"/>
    </row>
    <row r="76" spans="1:57" x14ac:dyDescent="0.15">
      <c r="BE76" s="34"/>
    </row>
    <row r="77" spans="1:57" x14ac:dyDescent="0.15">
      <c r="BE77" s="34"/>
    </row>
    <row r="78" spans="1:57" x14ac:dyDescent="0.15">
      <c r="BE78" s="34"/>
    </row>
    <row r="79" spans="1:57" x14ac:dyDescent="0.15">
      <c r="BE79" s="34"/>
    </row>
    <row r="80" spans="1:57" x14ac:dyDescent="0.15">
      <c r="BE80" s="34"/>
    </row>
    <row r="81" spans="57:57" x14ac:dyDescent="0.15">
      <c r="BE81" s="34"/>
    </row>
    <row r="82" spans="57:57" x14ac:dyDescent="0.15">
      <c r="BE82" s="34"/>
    </row>
    <row r="83" spans="57:57" x14ac:dyDescent="0.15">
      <c r="BE83" s="34"/>
    </row>
  </sheetData>
  <mergeCells count="17">
    <mergeCell ref="AE1:AH1"/>
    <mergeCell ref="A1:A2"/>
    <mergeCell ref="B1:B2"/>
    <mergeCell ref="C1:C2"/>
    <mergeCell ref="D1:D2"/>
    <mergeCell ref="E1:E2"/>
    <mergeCell ref="G1:J1"/>
    <mergeCell ref="K1:N1"/>
    <mergeCell ref="O1:R1"/>
    <mergeCell ref="S1:V1"/>
    <mergeCell ref="W1:Z1"/>
    <mergeCell ref="AA1:AD1"/>
    <mergeCell ref="AI1:AL1"/>
    <mergeCell ref="AM1:AP1"/>
    <mergeCell ref="AQ1:AT1"/>
    <mergeCell ref="AU1:AX1"/>
    <mergeCell ref="AY1:BB1"/>
  </mergeCells>
  <phoneticPr fontId="2"/>
  <pageMargins left="0.7" right="0.7" top="0.75" bottom="0.75" header="0.3" footer="0.3"/>
  <pageSetup paperSize="8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FC1CA-A548-447C-91CB-4670B577F961}">
  <sheetPr>
    <tabColor rgb="FFFFC000"/>
  </sheetPr>
  <dimension ref="A1:BC76"/>
  <sheetViews>
    <sheetView zoomScaleNormal="100" workbookViewId="0">
      <pane xSplit="6" ySplit="2" topLeftCell="AS3" activePane="bottomRight" state="frozen"/>
      <selection activeCell="F64" sqref="F64"/>
      <selection pane="topRight" activeCell="F64" sqref="F64"/>
      <selection pane="bottomLeft" activeCell="F64" sqref="F64"/>
      <selection pane="bottomRight" activeCell="F64" sqref="F64"/>
    </sheetView>
  </sheetViews>
  <sheetFormatPr defaultRowHeight="12" x14ac:dyDescent="0.15"/>
  <cols>
    <col min="1" max="1" width="4.85546875" customWidth="1"/>
    <col min="2" max="2" width="8" customWidth="1"/>
    <col min="5" max="5" width="13.42578125" customWidth="1"/>
    <col min="11" max="54" width="9.140625" customWidth="1"/>
    <col min="55" max="55" width="11.140625" style="1" customWidth="1"/>
  </cols>
  <sheetData>
    <row r="1" spans="1:55" ht="12" customHeight="1" x14ac:dyDescent="0.15">
      <c r="A1" s="72" t="s">
        <v>157</v>
      </c>
      <c r="B1" s="74" t="s">
        <v>156</v>
      </c>
      <c r="C1" s="76" t="s">
        <v>155</v>
      </c>
      <c r="D1" s="78" t="s">
        <v>160</v>
      </c>
      <c r="E1" s="80" t="s">
        <v>154</v>
      </c>
      <c r="F1" s="25" t="s">
        <v>161</v>
      </c>
      <c r="G1" s="82" t="s">
        <v>162</v>
      </c>
      <c r="H1" s="83"/>
      <c r="I1" s="83"/>
      <c r="J1" s="83"/>
      <c r="K1" s="82" t="s">
        <v>163</v>
      </c>
      <c r="L1" s="83"/>
      <c r="M1" s="83"/>
      <c r="N1" s="83"/>
      <c r="O1" s="82" t="s">
        <v>164</v>
      </c>
      <c r="P1" s="83"/>
      <c r="Q1" s="83"/>
      <c r="R1" s="83"/>
      <c r="S1" s="82" t="s">
        <v>165</v>
      </c>
      <c r="T1" s="83"/>
      <c r="U1" s="83"/>
      <c r="V1" s="83"/>
      <c r="W1" s="82" t="s">
        <v>166</v>
      </c>
      <c r="X1" s="83"/>
      <c r="Y1" s="83"/>
      <c r="Z1" s="83"/>
      <c r="AA1" s="82" t="s">
        <v>167</v>
      </c>
      <c r="AB1" s="83"/>
      <c r="AC1" s="83"/>
      <c r="AD1" s="83"/>
      <c r="AE1" s="69" t="s">
        <v>168</v>
      </c>
      <c r="AF1" s="70"/>
      <c r="AG1" s="70"/>
      <c r="AH1" s="71"/>
      <c r="AI1" s="69" t="s">
        <v>169</v>
      </c>
      <c r="AJ1" s="70"/>
      <c r="AK1" s="70"/>
      <c r="AL1" s="71"/>
      <c r="AM1" s="69" t="s">
        <v>170</v>
      </c>
      <c r="AN1" s="70"/>
      <c r="AO1" s="70"/>
      <c r="AP1" s="71"/>
      <c r="AQ1" s="69" t="s">
        <v>171</v>
      </c>
      <c r="AR1" s="70"/>
      <c r="AS1" s="70"/>
      <c r="AT1" s="71"/>
      <c r="AU1" s="69" t="s">
        <v>172</v>
      </c>
      <c r="AV1" s="70"/>
      <c r="AW1" s="70"/>
      <c r="AX1" s="71"/>
      <c r="AY1" s="69" t="s">
        <v>173</v>
      </c>
      <c r="AZ1" s="70"/>
      <c r="BA1" s="70"/>
      <c r="BB1" s="71"/>
      <c r="BC1" s="24" t="s">
        <v>141</v>
      </c>
    </row>
    <row r="2" spans="1:55" x14ac:dyDescent="0.15">
      <c r="A2" s="73"/>
      <c r="B2" s="75"/>
      <c r="C2" s="77"/>
      <c r="D2" s="79"/>
      <c r="E2" s="81"/>
      <c r="F2" s="23" t="s">
        <v>140</v>
      </c>
      <c r="G2" s="22" t="s">
        <v>139</v>
      </c>
      <c r="H2" s="22" t="s">
        <v>138</v>
      </c>
      <c r="I2" s="21" t="s">
        <v>137</v>
      </c>
      <c r="J2" s="21" t="s">
        <v>136</v>
      </c>
      <c r="K2" s="22" t="s">
        <v>139</v>
      </c>
      <c r="L2" s="22" t="s">
        <v>138</v>
      </c>
      <c r="M2" s="21" t="s">
        <v>137</v>
      </c>
      <c r="N2" s="21" t="s">
        <v>136</v>
      </c>
      <c r="O2" s="22" t="s">
        <v>139</v>
      </c>
      <c r="P2" s="22" t="s">
        <v>138</v>
      </c>
      <c r="Q2" s="21" t="s">
        <v>137</v>
      </c>
      <c r="R2" s="21" t="s">
        <v>136</v>
      </c>
      <c r="S2" s="22" t="s">
        <v>139</v>
      </c>
      <c r="T2" s="22" t="s">
        <v>138</v>
      </c>
      <c r="U2" s="21" t="s">
        <v>137</v>
      </c>
      <c r="V2" s="21" t="s">
        <v>136</v>
      </c>
      <c r="W2" s="22" t="s">
        <v>139</v>
      </c>
      <c r="X2" s="22" t="s">
        <v>138</v>
      </c>
      <c r="Y2" s="21" t="s">
        <v>137</v>
      </c>
      <c r="Z2" s="21" t="s">
        <v>136</v>
      </c>
      <c r="AA2" s="22" t="s">
        <v>139</v>
      </c>
      <c r="AB2" s="22" t="s">
        <v>138</v>
      </c>
      <c r="AC2" s="21" t="s">
        <v>137</v>
      </c>
      <c r="AD2" s="21" t="s">
        <v>136</v>
      </c>
      <c r="AE2" s="22" t="s">
        <v>139</v>
      </c>
      <c r="AF2" s="22" t="s">
        <v>138</v>
      </c>
      <c r="AG2" s="21" t="s">
        <v>137</v>
      </c>
      <c r="AH2" s="21" t="s">
        <v>136</v>
      </c>
      <c r="AI2" s="22" t="s">
        <v>139</v>
      </c>
      <c r="AJ2" s="22" t="s">
        <v>138</v>
      </c>
      <c r="AK2" s="21" t="s">
        <v>137</v>
      </c>
      <c r="AL2" s="21" t="s">
        <v>136</v>
      </c>
      <c r="AM2" s="22" t="s">
        <v>139</v>
      </c>
      <c r="AN2" s="22" t="s">
        <v>138</v>
      </c>
      <c r="AO2" s="21" t="s">
        <v>137</v>
      </c>
      <c r="AP2" s="21" t="s">
        <v>136</v>
      </c>
      <c r="AQ2" s="22" t="s">
        <v>139</v>
      </c>
      <c r="AR2" s="22" t="s">
        <v>138</v>
      </c>
      <c r="AS2" s="21" t="s">
        <v>137</v>
      </c>
      <c r="AT2" s="21" t="s">
        <v>136</v>
      </c>
      <c r="AU2" s="22" t="s">
        <v>139</v>
      </c>
      <c r="AV2" s="22" t="s">
        <v>138</v>
      </c>
      <c r="AW2" s="21" t="s">
        <v>137</v>
      </c>
      <c r="AX2" s="21" t="s">
        <v>136</v>
      </c>
      <c r="AY2" s="22" t="s">
        <v>139</v>
      </c>
      <c r="AZ2" s="22" t="s">
        <v>138</v>
      </c>
      <c r="BA2" s="21" t="s">
        <v>137</v>
      </c>
      <c r="BB2" s="21" t="s">
        <v>136</v>
      </c>
      <c r="BC2" s="20" t="s">
        <v>159</v>
      </c>
    </row>
    <row r="3" spans="1:55" ht="15" customHeight="1" x14ac:dyDescent="0.15">
      <c r="A3" s="16" t="s">
        <v>3</v>
      </c>
      <c r="B3" s="19" t="s">
        <v>2</v>
      </c>
      <c r="C3" s="19" t="s">
        <v>135</v>
      </c>
      <c r="D3" s="28">
        <v>64</v>
      </c>
      <c r="E3" s="26" t="s">
        <v>134</v>
      </c>
      <c r="F3" s="26">
        <v>21</v>
      </c>
      <c r="G3" s="18">
        <v>1</v>
      </c>
      <c r="H3" s="18">
        <v>21</v>
      </c>
      <c r="I3" s="17">
        <v>1</v>
      </c>
      <c r="J3" s="16">
        <f t="shared" ref="J3:J66" si="0">G3+H3+I3</f>
        <v>23</v>
      </c>
      <c r="K3" s="18">
        <v>1</v>
      </c>
      <c r="L3" s="18">
        <v>20</v>
      </c>
      <c r="M3" s="17">
        <v>1</v>
      </c>
      <c r="N3" s="16">
        <f t="shared" ref="N3:N66" si="1">K3+L3+M3</f>
        <v>22</v>
      </c>
      <c r="O3" s="18">
        <v>1</v>
      </c>
      <c r="P3" s="18">
        <v>20</v>
      </c>
      <c r="Q3" s="17">
        <v>1</v>
      </c>
      <c r="R3" s="16">
        <f t="shared" ref="R3:R66" si="2">O3+P3+Q3</f>
        <v>22</v>
      </c>
      <c r="S3" s="18">
        <v>1</v>
      </c>
      <c r="T3" s="18">
        <v>20</v>
      </c>
      <c r="U3" s="17">
        <v>1</v>
      </c>
      <c r="V3" s="16">
        <f t="shared" ref="V3:V66" si="3">S3+T3+U3</f>
        <v>22</v>
      </c>
      <c r="W3" s="18">
        <v>1</v>
      </c>
      <c r="X3" s="18">
        <v>20</v>
      </c>
      <c r="Y3" s="17">
        <v>1</v>
      </c>
      <c r="Z3" s="16">
        <f t="shared" ref="Z3:Z66" si="4">W3+X3+Y3</f>
        <v>22</v>
      </c>
      <c r="AA3" s="18">
        <v>1</v>
      </c>
      <c r="AB3" s="18">
        <v>20</v>
      </c>
      <c r="AC3" s="17">
        <v>1</v>
      </c>
      <c r="AD3" s="16">
        <f t="shared" ref="AD3:AD66" si="5">AA3+AB3+AC3</f>
        <v>22</v>
      </c>
      <c r="AE3" s="18">
        <v>1</v>
      </c>
      <c r="AF3" s="18">
        <v>20</v>
      </c>
      <c r="AG3" s="17">
        <v>1</v>
      </c>
      <c r="AH3" s="16">
        <f t="shared" ref="AH3:AH66" si="6">AE3+AF3+AG3</f>
        <v>22</v>
      </c>
      <c r="AI3" s="18">
        <v>1</v>
      </c>
      <c r="AJ3" s="18">
        <v>20</v>
      </c>
      <c r="AK3" s="17">
        <v>1</v>
      </c>
      <c r="AL3" s="16">
        <f t="shared" ref="AL3:AL66" si="7">AI3+AJ3+AK3</f>
        <v>22</v>
      </c>
      <c r="AM3" s="18">
        <v>1</v>
      </c>
      <c r="AN3" s="18">
        <v>20</v>
      </c>
      <c r="AO3" s="17">
        <v>1</v>
      </c>
      <c r="AP3" s="16">
        <f t="shared" ref="AP3:AP66" si="8">AM3+AN3+AO3</f>
        <v>22</v>
      </c>
      <c r="AQ3" s="18">
        <v>1</v>
      </c>
      <c r="AR3" s="18">
        <v>20</v>
      </c>
      <c r="AS3" s="17">
        <v>1</v>
      </c>
      <c r="AT3" s="16">
        <f t="shared" ref="AT3:AT66" si="9">AQ3+AR3+AS3</f>
        <v>22</v>
      </c>
      <c r="AU3" s="18">
        <v>1</v>
      </c>
      <c r="AV3" s="18">
        <v>20</v>
      </c>
      <c r="AW3" s="17">
        <v>1</v>
      </c>
      <c r="AX3" s="16">
        <f t="shared" ref="AX3:AX66" si="10">AU3+AV3+AW3</f>
        <v>22</v>
      </c>
      <c r="AY3" s="18">
        <v>1</v>
      </c>
      <c r="AZ3" s="18">
        <v>21</v>
      </c>
      <c r="BA3" s="17">
        <v>1</v>
      </c>
      <c r="BB3" s="16">
        <f>AY3+AZ3+BA3</f>
        <v>23</v>
      </c>
      <c r="BC3" s="15">
        <f>BB3/F3</f>
        <v>1.0952380952380953</v>
      </c>
    </row>
    <row r="4" spans="1:55" ht="15" customHeight="1" x14ac:dyDescent="0.15">
      <c r="A4" s="10" t="s">
        <v>3</v>
      </c>
      <c r="B4" s="14" t="s">
        <v>2</v>
      </c>
      <c r="C4" s="14" t="s">
        <v>133</v>
      </c>
      <c r="D4" s="29">
        <v>111</v>
      </c>
      <c r="E4" s="13" t="s">
        <v>132</v>
      </c>
      <c r="F4" s="13">
        <v>30</v>
      </c>
      <c r="G4" s="12">
        <v>0</v>
      </c>
      <c r="H4" s="12">
        <v>6</v>
      </c>
      <c r="I4" s="11">
        <v>1</v>
      </c>
      <c r="J4" s="10">
        <f t="shared" si="0"/>
        <v>7</v>
      </c>
      <c r="K4" s="12">
        <v>0</v>
      </c>
      <c r="L4" s="12">
        <v>4</v>
      </c>
      <c r="M4" s="11">
        <v>1</v>
      </c>
      <c r="N4" s="10">
        <f t="shared" si="1"/>
        <v>5</v>
      </c>
      <c r="O4" s="12">
        <v>0</v>
      </c>
      <c r="P4" s="12">
        <v>4</v>
      </c>
      <c r="Q4" s="11">
        <v>1</v>
      </c>
      <c r="R4" s="10">
        <f t="shared" si="2"/>
        <v>5</v>
      </c>
      <c r="S4" s="12">
        <v>0</v>
      </c>
      <c r="T4" s="12">
        <v>4</v>
      </c>
      <c r="U4" s="11">
        <v>1</v>
      </c>
      <c r="V4" s="10">
        <f t="shared" si="3"/>
        <v>5</v>
      </c>
      <c r="W4" s="12">
        <v>0</v>
      </c>
      <c r="X4" s="12">
        <v>4</v>
      </c>
      <c r="Y4" s="11">
        <v>1</v>
      </c>
      <c r="Z4" s="10">
        <f t="shared" si="4"/>
        <v>5</v>
      </c>
      <c r="AA4" s="12">
        <v>0</v>
      </c>
      <c r="AB4" s="12">
        <v>4</v>
      </c>
      <c r="AC4" s="11">
        <v>1</v>
      </c>
      <c r="AD4" s="10">
        <f t="shared" si="5"/>
        <v>5</v>
      </c>
      <c r="AE4" s="12">
        <v>0</v>
      </c>
      <c r="AF4" s="12">
        <v>4</v>
      </c>
      <c r="AG4" s="11">
        <v>1</v>
      </c>
      <c r="AH4" s="10">
        <f t="shared" si="6"/>
        <v>5</v>
      </c>
      <c r="AI4" s="12">
        <v>0</v>
      </c>
      <c r="AJ4" s="12">
        <v>4</v>
      </c>
      <c r="AK4" s="11">
        <v>1</v>
      </c>
      <c r="AL4" s="10">
        <f t="shared" si="7"/>
        <v>5</v>
      </c>
      <c r="AM4" s="12">
        <v>0</v>
      </c>
      <c r="AN4" s="12">
        <v>4</v>
      </c>
      <c r="AO4" s="11">
        <v>1</v>
      </c>
      <c r="AP4" s="10">
        <f t="shared" si="8"/>
        <v>5</v>
      </c>
      <c r="AQ4" s="12">
        <v>0</v>
      </c>
      <c r="AR4" s="12">
        <v>4</v>
      </c>
      <c r="AS4" s="11">
        <v>1</v>
      </c>
      <c r="AT4" s="10">
        <f t="shared" si="9"/>
        <v>5</v>
      </c>
      <c r="AU4" s="12">
        <v>0</v>
      </c>
      <c r="AV4" s="12">
        <v>4</v>
      </c>
      <c r="AW4" s="11">
        <v>1</v>
      </c>
      <c r="AX4" s="10">
        <f t="shared" si="10"/>
        <v>5</v>
      </c>
      <c r="AY4" s="12">
        <v>0</v>
      </c>
      <c r="AZ4" s="12">
        <v>4</v>
      </c>
      <c r="BA4" s="11">
        <v>1</v>
      </c>
      <c r="BB4" s="10">
        <f t="shared" ref="BB4:BB66" si="11">AY4+AZ4+BA4</f>
        <v>5</v>
      </c>
      <c r="BC4" s="15">
        <f t="shared" ref="BC4:BC67" si="12">BB4/F4</f>
        <v>0.16666666666666666</v>
      </c>
    </row>
    <row r="5" spans="1:55" ht="15" customHeight="1" x14ac:dyDescent="0.15">
      <c r="A5" s="10" t="s">
        <v>3</v>
      </c>
      <c r="B5" s="14" t="s">
        <v>2</v>
      </c>
      <c r="C5" s="14" t="s">
        <v>131</v>
      </c>
      <c r="D5" s="29">
        <v>92</v>
      </c>
      <c r="E5" s="13" t="s">
        <v>130</v>
      </c>
      <c r="F5" s="13">
        <v>44</v>
      </c>
      <c r="G5" s="12">
        <v>0</v>
      </c>
      <c r="H5" s="12">
        <v>2</v>
      </c>
      <c r="I5" s="11">
        <v>0</v>
      </c>
      <c r="J5" s="10">
        <f t="shared" si="0"/>
        <v>2</v>
      </c>
      <c r="K5" s="12">
        <v>0</v>
      </c>
      <c r="L5" s="12">
        <v>2</v>
      </c>
      <c r="M5" s="11">
        <v>0</v>
      </c>
      <c r="N5" s="10">
        <f t="shared" si="1"/>
        <v>2</v>
      </c>
      <c r="O5" s="12">
        <v>0</v>
      </c>
      <c r="P5" s="12">
        <v>2</v>
      </c>
      <c r="Q5" s="11">
        <v>0</v>
      </c>
      <c r="R5" s="10">
        <f t="shared" si="2"/>
        <v>2</v>
      </c>
      <c r="S5" s="12">
        <v>0</v>
      </c>
      <c r="T5" s="12">
        <v>2</v>
      </c>
      <c r="U5" s="11">
        <v>0</v>
      </c>
      <c r="V5" s="10">
        <f t="shared" si="3"/>
        <v>2</v>
      </c>
      <c r="W5" s="12">
        <v>0</v>
      </c>
      <c r="X5" s="12">
        <v>2</v>
      </c>
      <c r="Y5" s="11">
        <v>0</v>
      </c>
      <c r="Z5" s="10">
        <f t="shared" si="4"/>
        <v>2</v>
      </c>
      <c r="AA5" s="12">
        <v>0</v>
      </c>
      <c r="AB5" s="12">
        <v>2</v>
      </c>
      <c r="AC5" s="11">
        <v>0</v>
      </c>
      <c r="AD5" s="10">
        <f t="shared" si="5"/>
        <v>2</v>
      </c>
      <c r="AE5" s="12">
        <v>0</v>
      </c>
      <c r="AF5" s="12">
        <v>2</v>
      </c>
      <c r="AG5" s="11">
        <v>0</v>
      </c>
      <c r="AH5" s="10">
        <f t="shared" si="6"/>
        <v>2</v>
      </c>
      <c r="AI5" s="12">
        <v>0</v>
      </c>
      <c r="AJ5" s="12">
        <v>2</v>
      </c>
      <c r="AK5" s="11">
        <v>0</v>
      </c>
      <c r="AL5" s="10">
        <f t="shared" si="7"/>
        <v>2</v>
      </c>
      <c r="AM5" s="12">
        <v>0</v>
      </c>
      <c r="AN5" s="12">
        <v>2</v>
      </c>
      <c r="AO5" s="11">
        <v>0</v>
      </c>
      <c r="AP5" s="10">
        <f t="shared" si="8"/>
        <v>2</v>
      </c>
      <c r="AQ5" s="12">
        <v>0</v>
      </c>
      <c r="AR5" s="12">
        <v>2</v>
      </c>
      <c r="AS5" s="11">
        <v>0</v>
      </c>
      <c r="AT5" s="10">
        <f t="shared" si="9"/>
        <v>2</v>
      </c>
      <c r="AU5" s="12">
        <v>0</v>
      </c>
      <c r="AV5" s="12">
        <v>1</v>
      </c>
      <c r="AW5" s="11">
        <v>0</v>
      </c>
      <c r="AX5" s="10">
        <f t="shared" si="10"/>
        <v>1</v>
      </c>
      <c r="AY5" s="12">
        <v>0</v>
      </c>
      <c r="AZ5" s="12">
        <v>1</v>
      </c>
      <c r="BA5" s="11">
        <v>0</v>
      </c>
      <c r="BB5" s="10">
        <f t="shared" si="11"/>
        <v>1</v>
      </c>
      <c r="BC5" s="15">
        <f t="shared" si="12"/>
        <v>2.2727272727272728E-2</v>
      </c>
    </row>
    <row r="6" spans="1:55" ht="15" customHeight="1" x14ac:dyDescent="0.15">
      <c r="A6" s="10" t="s">
        <v>3</v>
      </c>
      <c r="B6" s="14" t="s">
        <v>2</v>
      </c>
      <c r="C6" s="14" t="s">
        <v>129</v>
      </c>
      <c r="D6" s="29">
        <v>11</v>
      </c>
      <c r="E6" s="13" t="s">
        <v>128</v>
      </c>
      <c r="F6" s="13">
        <v>6</v>
      </c>
      <c r="G6" s="12">
        <v>0</v>
      </c>
      <c r="H6" s="12">
        <v>4</v>
      </c>
      <c r="I6" s="11">
        <v>0</v>
      </c>
      <c r="J6" s="10">
        <f t="shared" si="0"/>
        <v>4</v>
      </c>
      <c r="K6" s="12">
        <v>0</v>
      </c>
      <c r="L6" s="12">
        <v>3</v>
      </c>
      <c r="M6" s="11">
        <v>0</v>
      </c>
      <c r="N6" s="10">
        <f t="shared" si="1"/>
        <v>3</v>
      </c>
      <c r="O6" s="12">
        <v>0</v>
      </c>
      <c r="P6" s="12">
        <v>2</v>
      </c>
      <c r="Q6" s="11">
        <v>0</v>
      </c>
      <c r="R6" s="10">
        <f t="shared" si="2"/>
        <v>2</v>
      </c>
      <c r="S6" s="12">
        <v>0</v>
      </c>
      <c r="T6" s="12">
        <v>2</v>
      </c>
      <c r="U6" s="11">
        <v>0</v>
      </c>
      <c r="V6" s="10">
        <f t="shared" si="3"/>
        <v>2</v>
      </c>
      <c r="W6" s="12">
        <v>0</v>
      </c>
      <c r="X6" s="12">
        <v>2</v>
      </c>
      <c r="Y6" s="11">
        <v>0</v>
      </c>
      <c r="Z6" s="10">
        <f t="shared" si="4"/>
        <v>2</v>
      </c>
      <c r="AA6" s="12">
        <v>0</v>
      </c>
      <c r="AB6" s="12">
        <v>2</v>
      </c>
      <c r="AC6" s="11">
        <v>0</v>
      </c>
      <c r="AD6" s="10">
        <f t="shared" si="5"/>
        <v>2</v>
      </c>
      <c r="AE6" s="12">
        <v>0</v>
      </c>
      <c r="AF6" s="12">
        <v>2</v>
      </c>
      <c r="AG6" s="11">
        <v>0</v>
      </c>
      <c r="AH6" s="10">
        <f t="shared" si="6"/>
        <v>2</v>
      </c>
      <c r="AI6" s="12">
        <v>0</v>
      </c>
      <c r="AJ6" s="12">
        <v>2</v>
      </c>
      <c r="AK6" s="11">
        <v>0</v>
      </c>
      <c r="AL6" s="10">
        <f t="shared" si="7"/>
        <v>2</v>
      </c>
      <c r="AM6" s="12">
        <v>0</v>
      </c>
      <c r="AN6" s="12">
        <v>2</v>
      </c>
      <c r="AO6" s="11">
        <v>0</v>
      </c>
      <c r="AP6" s="10">
        <f t="shared" si="8"/>
        <v>2</v>
      </c>
      <c r="AQ6" s="12">
        <v>0</v>
      </c>
      <c r="AR6" s="12">
        <v>2</v>
      </c>
      <c r="AS6" s="11">
        <v>0</v>
      </c>
      <c r="AT6" s="10">
        <f t="shared" si="9"/>
        <v>2</v>
      </c>
      <c r="AU6" s="12">
        <v>0</v>
      </c>
      <c r="AV6" s="12">
        <v>2</v>
      </c>
      <c r="AW6" s="11">
        <v>0</v>
      </c>
      <c r="AX6" s="10">
        <f t="shared" si="10"/>
        <v>2</v>
      </c>
      <c r="AY6" s="12">
        <v>0</v>
      </c>
      <c r="AZ6" s="12">
        <v>2</v>
      </c>
      <c r="BA6" s="11">
        <v>0</v>
      </c>
      <c r="BB6" s="10">
        <f t="shared" si="11"/>
        <v>2</v>
      </c>
      <c r="BC6" s="15">
        <f t="shared" si="12"/>
        <v>0.33333333333333331</v>
      </c>
    </row>
    <row r="7" spans="1:55" ht="15" customHeight="1" x14ac:dyDescent="0.15">
      <c r="A7" s="10" t="s">
        <v>3</v>
      </c>
      <c r="B7" s="14" t="s">
        <v>2</v>
      </c>
      <c r="C7" s="14" t="s">
        <v>127</v>
      </c>
      <c r="D7" s="29">
        <v>51</v>
      </c>
      <c r="E7" s="13" t="s">
        <v>126</v>
      </c>
      <c r="F7" s="13">
        <v>34</v>
      </c>
      <c r="G7" s="12">
        <v>0</v>
      </c>
      <c r="H7" s="12">
        <v>2</v>
      </c>
      <c r="I7" s="11">
        <v>0</v>
      </c>
      <c r="J7" s="10">
        <f t="shared" si="0"/>
        <v>2</v>
      </c>
      <c r="K7" s="12">
        <v>0</v>
      </c>
      <c r="L7" s="12">
        <v>2</v>
      </c>
      <c r="M7" s="11">
        <v>0</v>
      </c>
      <c r="N7" s="10">
        <f t="shared" si="1"/>
        <v>2</v>
      </c>
      <c r="O7" s="12">
        <v>0</v>
      </c>
      <c r="P7" s="12">
        <v>2</v>
      </c>
      <c r="Q7" s="11">
        <v>0</v>
      </c>
      <c r="R7" s="10">
        <f t="shared" si="2"/>
        <v>2</v>
      </c>
      <c r="S7" s="12">
        <v>0</v>
      </c>
      <c r="T7" s="12">
        <v>2</v>
      </c>
      <c r="U7" s="11">
        <v>0</v>
      </c>
      <c r="V7" s="10">
        <f t="shared" si="3"/>
        <v>2</v>
      </c>
      <c r="W7" s="12">
        <v>0</v>
      </c>
      <c r="X7" s="12">
        <v>2</v>
      </c>
      <c r="Y7" s="11">
        <v>0</v>
      </c>
      <c r="Z7" s="10">
        <f t="shared" si="4"/>
        <v>2</v>
      </c>
      <c r="AA7" s="12">
        <v>0</v>
      </c>
      <c r="AB7" s="12">
        <v>2</v>
      </c>
      <c r="AC7" s="11">
        <v>0</v>
      </c>
      <c r="AD7" s="10">
        <f t="shared" si="5"/>
        <v>2</v>
      </c>
      <c r="AE7" s="12">
        <v>0</v>
      </c>
      <c r="AF7" s="12">
        <v>2</v>
      </c>
      <c r="AG7" s="11">
        <v>0</v>
      </c>
      <c r="AH7" s="10">
        <f t="shared" si="6"/>
        <v>2</v>
      </c>
      <c r="AI7" s="12">
        <v>0</v>
      </c>
      <c r="AJ7" s="12">
        <v>2</v>
      </c>
      <c r="AK7" s="11">
        <v>0</v>
      </c>
      <c r="AL7" s="10">
        <f t="shared" si="7"/>
        <v>2</v>
      </c>
      <c r="AM7" s="12">
        <v>0</v>
      </c>
      <c r="AN7" s="12">
        <v>2</v>
      </c>
      <c r="AO7" s="11">
        <v>0</v>
      </c>
      <c r="AP7" s="10">
        <f t="shared" si="8"/>
        <v>2</v>
      </c>
      <c r="AQ7" s="12">
        <v>0</v>
      </c>
      <c r="AR7" s="12">
        <v>2</v>
      </c>
      <c r="AS7" s="11">
        <v>0</v>
      </c>
      <c r="AT7" s="10">
        <f t="shared" si="9"/>
        <v>2</v>
      </c>
      <c r="AU7" s="12">
        <v>0</v>
      </c>
      <c r="AV7" s="12">
        <v>3</v>
      </c>
      <c r="AW7" s="11">
        <v>0</v>
      </c>
      <c r="AX7" s="10">
        <f t="shared" si="10"/>
        <v>3</v>
      </c>
      <c r="AY7" s="12">
        <v>0</v>
      </c>
      <c r="AZ7" s="12">
        <v>3</v>
      </c>
      <c r="BA7" s="11">
        <v>0</v>
      </c>
      <c r="BB7" s="10">
        <f t="shared" si="11"/>
        <v>3</v>
      </c>
      <c r="BC7" s="15">
        <f t="shared" si="12"/>
        <v>8.8235294117647065E-2</v>
      </c>
    </row>
    <row r="8" spans="1:55" ht="15" customHeight="1" x14ac:dyDescent="0.15">
      <c r="A8" s="10" t="s">
        <v>3</v>
      </c>
      <c r="B8" s="14" t="s">
        <v>2</v>
      </c>
      <c r="C8" s="14" t="s">
        <v>125</v>
      </c>
      <c r="D8" s="29">
        <v>52</v>
      </c>
      <c r="E8" s="13" t="s">
        <v>124</v>
      </c>
      <c r="F8" s="13">
        <v>54</v>
      </c>
      <c r="G8" s="12">
        <v>0</v>
      </c>
      <c r="H8" s="12">
        <v>7</v>
      </c>
      <c r="I8" s="11">
        <v>0</v>
      </c>
      <c r="J8" s="10">
        <f t="shared" si="0"/>
        <v>7</v>
      </c>
      <c r="K8" s="12">
        <v>0</v>
      </c>
      <c r="L8" s="12">
        <v>7</v>
      </c>
      <c r="M8" s="11">
        <v>0</v>
      </c>
      <c r="N8" s="10">
        <f t="shared" si="1"/>
        <v>7</v>
      </c>
      <c r="O8" s="12">
        <v>0</v>
      </c>
      <c r="P8" s="12">
        <v>7</v>
      </c>
      <c r="Q8" s="11">
        <v>0</v>
      </c>
      <c r="R8" s="10">
        <f t="shared" si="2"/>
        <v>7</v>
      </c>
      <c r="S8" s="12">
        <v>0</v>
      </c>
      <c r="T8" s="12">
        <v>7</v>
      </c>
      <c r="U8" s="11">
        <v>0</v>
      </c>
      <c r="V8" s="10">
        <f t="shared" si="3"/>
        <v>7</v>
      </c>
      <c r="W8" s="12">
        <v>0</v>
      </c>
      <c r="X8" s="12">
        <v>7</v>
      </c>
      <c r="Y8" s="11">
        <v>0</v>
      </c>
      <c r="Z8" s="10">
        <f t="shared" si="4"/>
        <v>7</v>
      </c>
      <c r="AA8" s="12">
        <v>0</v>
      </c>
      <c r="AB8" s="12">
        <v>7</v>
      </c>
      <c r="AC8" s="11">
        <v>0</v>
      </c>
      <c r="AD8" s="10">
        <f t="shared" si="5"/>
        <v>7</v>
      </c>
      <c r="AE8" s="12">
        <v>0</v>
      </c>
      <c r="AF8" s="12">
        <v>7</v>
      </c>
      <c r="AG8" s="11">
        <v>0</v>
      </c>
      <c r="AH8" s="10">
        <f t="shared" si="6"/>
        <v>7</v>
      </c>
      <c r="AI8" s="12">
        <v>0</v>
      </c>
      <c r="AJ8" s="12">
        <v>7</v>
      </c>
      <c r="AK8" s="11">
        <v>0</v>
      </c>
      <c r="AL8" s="10">
        <f t="shared" si="7"/>
        <v>7</v>
      </c>
      <c r="AM8" s="12">
        <v>0</v>
      </c>
      <c r="AN8" s="12">
        <v>8</v>
      </c>
      <c r="AO8" s="11">
        <v>0</v>
      </c>
      <c r="AP8" s="10">
        <f t="shared" si="8"/>
        <v>8</v>
      </c>
      <c r="AQ8" s="12">
        <v>0</v>
      </c>
      <c r="AR8" s="12">
        <v>8</v>
      </c>
      <c r="AS8" s="11">
        <v>0</v>
      </c>
      <c r="AT8" s="10">
        <f t="shared" si="9"/>
        <v>8</v>
      </c>
      <c r="AU8" s="12">
        <v>0</v>
      </c>
      <c r="AV8" s="12">
        <v>8</v>
      </c>
      <c r="AW8" s="11">
        <v>0</v>
      </c>
      <c r="AX8" s="10">
        <f t="shared" si="10"/>
        <v>8</v>
      </c>
      <c r="AY8" s="12">
        <v>0</v>
      </c>
      <c r="AZ8" s="12">
        <v>8</v>
      </c>
      <c r="BA8" s="11">
        <v>0</v>
      </c>
      <c r="BB8" s="10">
        <f t="shared" si="11"/>
        <v>8</v>
      </c>
      <c r="BC8" s="15">
        <f t="shared" si="12"/>
        <v>0.14814814814814814</v>
      </c>
    </row>
    <row r="9" spans="1:55" ht="15" customHeight="1" x14ac:dyDescent="0.15">
      <c r="A9" s="10" t="s">
        <v>3</v>
      </c>
      <c r="B9" s="14" t="s">
        <v>2</v>
      </c>
      <c r="C9" s="14" t="s">
        <v>123</v>
      </c>
      <c r="D9" s="29">
        <v>41</v>
      </c>
      <c r="E9" s="13" t="s">
        <v>122</v>
      </c>
      <c r="F9" s="27">
        <v>41</v>
      </c>
      <c r="G9" s="12">
        <v>0</v>
      </c>
      <c r="H9" s="12">
        <v>4</v>
      </c>
      <c r="I9" s="11">
        <v>0</v>
      </c>
      <c r="J9" s="10">
        <f t="shared" si="0"/>
        <v>4</v>
      </c>
      <c r="K9" s="12">
        <v>0</v>
      </c>
      <c r="L9" s="12">
        <v>4</v>
      </c>
      <c r="M9" s="11">
        <v>0</v>
      </c>
      <c r="N9" s="10">
        <f t="shared" si="1"/>
        <v>4</v>
      </c>
      <c r="O9" s="12">
        <v>0</v>
      </c>
      <c r="P9" s="12">
        <v>4</v>
      </c>
      <c r="Q9" s="11">
        <v>0</v>
      </c>
      <c r="R9" s="10">
        <f t="shared" si="2"/>
        <v>4</v>
      </c>
      <c r="S9" s="12">
        <v>0</v>
      </c>
      <c r="T9" s="12">
        <v>4</v>
      </c>
      <c r="U9" s="11">
        <v>0</v>
      </c>
      <c r="V9" s="10">
        <f t="shared" si="3"/>
        <v>4</v>
      </c>
      <c r="W9" s="12">
        <v>0</v>
      </c>
      <c r="X9" s="12">
        <v>4</v>
      </c>
      <c r="Y9" s="11">
        <v>0</v>
      </c>
      <c r="Z9" s="10">
        <f t="shared" si="4"/>
        <v>4</v>
      </c>
      <c r="AA9" s="12">
        <v>0</v>
      </c>
      <c r="AB9" s="12">
        <v>4</v>
      </c>
      <c r="AC9" s="11">
        <v>0</v>
      </c>
      <c r="AD9" s="10">
        <f t="shared" si="5"/>
        <v>4</v>
      </c>
      <c r="AE9" s="12">
        <v>0</v>
      </c>
      <c r="AF9" s="12">
        <v>4</v>
      </c>
      <c r="AG9" s="11">
        <v>0</v>
      </c>
      <c r="AH9" s="10">
        <f t="shared" si="6"/>
        <v>4</v>
      </c>
      <c r="AI9" s="12">
        <v>0</v>
      </c>
      <c r="AJ9" s="12">
        <v>4</v>
      </c>
      <c r="AK9" s="11">
        <v>0</v>
      </c>
      <c r="AL9" s="10">
        <f t="shared" si="7"/>
        <v>4</v>
      </c>
      <c r="AM9" s="12">
        <v>0</v>
      </c>
      <c r="AN9" s="12">
        <v>4</v>
      </c>
      <c r="AO9" s="11">
        <v>0</v>
      </c>
      <c r="AP9" s="10">
        <f t="shared" si="8"/>
        <v>4</v>
      </c>
      <c r="AQ9" s="12">
        <v>0</v>
      </c>
      <c r="AR9" s="12">
        <v>4</v>
      </c>
      <c r="AS9" s="11">
        <v>0</v>
      </c>
      <c r="AT9" s="10">
        <f t="shared" si="9"/>
        <v>4</v>
      </c>
      <c r="AU9" s="12">
        <v>0</v>
      </c>
      <c r="AV9" s="12">
        <v>4</v>
      </c>
      <c r="AW9" s="11">
        <v>0</v>
      </c>
      <c r="AX9" s="10">
        <f t="shared" si="10"/>
        <v>4</v>
      </c>
      <c r="AY9" s="12">
        <v>0</v>
      </c>
      <c r="AZ9" s="12">
        <v>4</v>
      </c>
      <c r="BA9" s="11">
        <v>0</v>
      </c>
      <c r="BB9" s="10">
        <f t="shared" si="11"/>
        <v>4</v>
      </c>
      <c r="BC9" s="15">
        <f t="shared" si="12"/>
        <v>9.7560975609756101E-2</v>
      </c>
    </row>
    <row r="10" spans="1:55" ht="15" customHeight="1" x14ac:dyDescent="0.15">
      <c r="A10" s="10" t="s">
        <v>3</v>
      </c>
      <c r="B10" s="14" t="s">
        <v>2</v>
      </c>
      <c r="C10" s="14" t="s">
        <v>121</v>
      </c>
      <c r="D10" s="29">
        <v>61</v>
      </c>
      <c r="E10" s="13" t="s">
        <v>120</v>
      </c>
      <c r="F10" s="13">
        <v>40</v>
      </c>
      <c r="G10" s="12">
        <v>2</v>
      </c>
      <c r="H10" s="12">
        <v>19</v>
      </c>
      <c r="I10" s="11">
        <v>7</v>
      </c>
      <c r="J10" s="10">
        <f t="shared" si="0"/>
        <v>28</v>
      </c>
      <c r="K10" s="12">
        <v>2</v>
      </c>
      <c r="L10" s="12">
        <v>19</v>
      </c>
      <c r="M10" s="11">
        <v>7</v>
      </c>
      <c r="N10" s="10">
        <f t="shared" si="1"/>
        <v>28</v>
      </c>
      <c r="O10" s="12">
        <v>2</v>
      </c>
      <c r="P10" s="12">
        <v>20</v>
      </c>
      <c r="Q10" s="11">
        <v>7</v>
      </c>
      <c r="R10" s="10">
        <f t="shared" si="2"/>
        <v>29</v>
      </c>
      <c r="S10" s="12">
        <v>2</v>
      </c>
      <c r="T10" s="12">
        <v>20</v>
      </c>
      <c r="U10" s="11">
        <v>7</v>
      </c>
      <c r="V10" s="10">
        <f t="shared" si="3"/>
        <v>29</v>
      </c>
      <c r="W10" s="12">
        <v>2</v>
      </c>
      <c r="X10" s="12">
        <v>20</v>
      </c>
      <c r="Y10" s="11">
        <v>7</v>
      </c>
      <c r="Z10" s="10">
        <f t="shared" si="4"/>
        <v>29</v>
      </c>
      <c r="AA10" s="12">
        <v>2</v>
      </c>
      <c r="AB10" s="12">
        <v>20</v>
      </c>
      <c r="AC10" s="11">
        <v>7</v>
      </c>
      <c r="AD10" s="10">
        <f t="shared" si="5"/>
        <v>29</v>
      </c>
      <c r="AE10" s="12">
        <v>2</v>
      </c>
      <c r="AF10" s="12">
        <v>20</v>
      </c>
      <c r="AG10" s="11">
        <v>7</v>
      </c>
      <c r="AH10" s="10">
        <f t="shared" si="6"/>
        <v>29</v>
      </c>
      <c r="AI10" s="12">
        <v>2</v>
      </c>
      <c r="AJ10" s="12">
        <v>20</v>
      </c>
      <c r="AK10" s="11">
        <v>7</v>
      </c>
      <c r="AL10" s="10">
        <f t="shared" si="7"/>
        <v>29</v>
      </c>
      <c r="AM10" s="12">
        <v>2</v>
      </c>
      <c r="AN10" s="12">
        <v>20</v>
      </c>
      <c r="AO10" s="11">
        <v>7</v>
      </c>
      <c r="AP10" s="10">
        <f t="shared" si="8"/>
        <v>29</v>
      </c>
      <c r="AQ10" s="12">
        <v>2</v>
      </c>
      <c r="AR10" s="12">
        <v>20</v>
      </c>
      <c r="AS10" s="11">
        <v>7</v>
      </c>
      <c r="AT10" s="10">
        <f t="shared" si="9"/>
        <v>29</v>
      </c>
      <c r="AU10" s="12">
        <v>2</v>
      </c>
      <c r="AV10" s="12">
        <v>20</v>
      </c>
      <c r="AW10" s="11">
        <v>7</v>
      </c>
      <c r="AX10" s="10">
        <f t="shared" si="10"/>
        <v>29</v>
      </c>
      <c r="AY10" s="12">
        <v>2</v>
      </c>
      <c r="AZ10" s="12">
        <v>20</v>
      </c>
      <c r="BA10" s="11">
        <v>7</v>
      </c>
      <c r="BB10" s="10">
        <f t="shared" si="11"/>
        <v>29</v>
      </c>
      <c r="BC10" s="15">
        <f t="shared" si="12"/>
        <v>0.72499999999999998</v>
      </c>
    </row>
    <row r="11" spans="1:55" ht="15" customHeight="1" x14ac:dyDescent="0.15">
      <c r="A11" s="10" t="s">
        <v>3</v>
      </c>
      <c r="B11" s="14" t="s">
        <v>2</v>
      </c>
      <c r="C11" s="14" t="s">
        <v>119</v>
      </c>
      <c r="D11" s="29">
        <v>42</v>
      </c>
      <c r="E11" s="13" t="s">
        <v>118</v>
      </c>
      <c r="F11" s="13">
        <v>55</v>
      </c>
      <c r="G11" s="12">
        <v>0</v>
      </c>
      <c r="H11" s="12">
        <v>2</v>
      </c>
      <c r="I11" s="11">
        <v>0</v>
      </c>
      <c r="J11" s="10">
        <f t="shared" si="0"/>
        <v>2</v>
      </c>
      <c r="K11" s="12">
        <v>0</v>
      </c>
      <c r="L11" s="12">
        <v>2</v>
      </c>
      <c r="M11" s="11">
        <v>0</v>
      </c>
      <c r="N11" s="10">
        <f t="shared" si="1"/>
        <v>2</v>
      </c>
      <c r="O11" s="12">
        <v>0</v>
      </c>
      <c r="P11" s="12">
        <v>2</v>
      </c>
      <c r="Q11" s="11">
        <v>0</v>
      </c>
      <c r="R11" s="10">
        <f t="shared" si="2"/>
        <v>2</v>
      </c>
      <c r="S11" s="12">
        <v>0</v>
      </c>
      <c r="T11" s="12">
        <v>2</v>
      </c>
      <c r="U11" s="11">
        <v>0</v>
      </c>
      <c r="V11" s="10">
        <f t="shared" si="3"/>
        <v>2</v>
      </c>
      <c r="W11" s="12">
        <v>0</v>
      </c>
      <c r="X11" s="12">
        <v>2</v>
      </c>
      <c r="Y11" s="11">
        <v>0</v>
      </c>
      <c r="Z11" s="10">
        <f t="shared" si="4"/>
        <v>2</v>
      </c>
      <c r="AA11" s="12">
        <v>0</v>
      </c>
      <c r="AB11" s="12">
        <v>2</v>
      </c>
      <c r="AC11" s="11">
        <v>0</v>
      </c>
      <c r="AD11" s="10">
        <f t="shared" si="5"/>
        <v>2</v>
      </c>
      <c r="AE11" s="12">
        <v>0</v>
      </c>
      <c r="AF11" s="12">
        <v>2</v>
      </c>
      <c r="AG11" s="11">
        <v>0</v>
      </c>
      <c r="AH11" s="10">
        <f t="shared" si="6"/>
        <v>2</v>
      </c>
      <c r="AI11" s="12">
        <v>0</v>
      </c>
      <c r="AJ11" s="12">
        <v>2</v>
      </c>
      <c r="AK11" s="11">
        <v>0</v>
      </c>
      <c r="AL11" s="10">
        <f t="shared" si="7"/>
        <v>2</v>
      </c>
      <c r="AM11" s="12">
        <v>0</v>
      </c>
      <c r="AN11" s="12">
        <v>2</v>
      </c>
      <c r="AO11" s="11">
        <v>0</v>
      </c>
      <c r="AP11" s="10">
        <f t="shared" si="8"/>
        <v>2</v>
      </c>
      <c r="AQ11" s="12">
        <v>0</v>
      </c>
      <c r="AR11" s="12">
        <v>2</v>
      </c>
      <c r="AS11" s="11">
        <v>0</v>
      </c>
      <c r="AT11" s="10">
        <f t="shared" si="9"/>
        <v>2</v>
      </c>
      <c r="AU11" s="12">
        <v>0</v>
      </c>
      <c r="AV11" s="12">
        <v>2</v>
      </c>
      <c r="AW11" s="11">
        <v>0</v>
      </c>
      <c r="AX11" s="10">
        <f t="shared" si="10"/>
        <v>2</v>
      </c>
      <c r="AY11" s="12">
        <v>0</v>
      </c>
      <c r="AZ11" s="12">
        <v>2</v>
      </c>
      <c r="BA11" s="11">
        <v>0</v>
      </c>
      <c r="BB11" s="10">
        <f t="shared" si="11"/>
        <v>2</v>
      </c>
      <c r="BC11" s="15">
        <f t="shared" si="12"/>
        <v>3.6363636363636362E-2</v>
      </c>
    </row>
    <row r="12" spans="1:55" ht="15" customHeight="1" x14ac:dyDescent="0.15">
      <c r="A12" s="10" t="s">
        <v>3</v>
      </c>
      <c r="B12" s="14" t="s">
        <v>2</v>
      </c>
      <c r="C12" s="14" t="s">
        <v>117</v>
      </c>
      <c r="D12" s="29">
        <v>44</v>
      </c>
      <c r="E12" s="13" t="s">
        <v>116</v>
      </c>
      <c r="F12" s="13">
        <v>70</v>
      </c>
      <c r="G12" s="12">
        <v>0</v>
      </c>
      <c r="H12" s="12">
        <v>4</v>
      </c>
      <c r="I12" s="11">
        <v>0</v>
      </c>
      <c r="J12" s="10">
        <f t="shared" si="0"/>
        <v>4</v>
      </c>
      <c r="K12" s="12">
        <v>0</v>
      </c>
      <c r="L12" s="12">
        <v>4</v>
      </c>
      <c r="M12" s="11">
        <v>0</v>
      </c>
      <c r="N12" s="10">
        <f t="shared" si="1"/>
        <v>4</v>
      </c>
      <c r="O12" s="12">
        <v>0</v>
      </c>
      <c r="P12" s="12">
        <v>4</v>
      </c>
      <c r="Q12" s="11">
        <v>0</v>
      </c>
      <c r="R12" s="10">
        <f t="shared" si="2"/>
        <v>4</v>
      </c>
      <c r="S12" s="12">
        <v>0</v>
      </c>
      <c r="T12" s="12">
        <v>4</v>
      </c>
      <c r="U12" s="11">
        <v>0</v>
      </c>
      <c r="V12" s="10">
        <f t="shared" si="3"/>
        <v>4</v>
      </c>
      <c r="W12" s="12">
        <v>0</v>
      </c>
      <c r="X12" s="12">
        <v>4</v>
      </c>
      <c r="Y12" s="11">
        <v>0</v>
      </c>
      <c r="Z12" s="10">
        <f t="shared" si="4"/>
        <v>4</v>
      </c>
      <c r="AA12" s="12">
        <v>0</v>
      </c>
      <c r="AB12" s="12">
        <v>4</v>
      </c>
      <c r="AC12" s="11">
        <v>0</v>
      </c>
      <c r="AD12" s="10">
        <f t="shared" si="5"/>
        <v>4</v>
      </c>
      <c r="AE12" s="12">
        <v>0</v>
      </c>
      <c r="AF12" s="12">
        <v>4</v>
      </c>
      <c r="AG12" s="11">
        <v>0</v>
      </c>
      <c r="AH12" s="10">
        <f t="shared" si="6"/>
        <v>4</v>
      </c>
      <c r="AI12" s="12">
        <v>0</v>
      </c>
      <c r="AJ12" s="12">
        <v>4</v>
      </c>
      <c r="AK12" s="11">
        <v>0</v>
      </c>
      <c r="AL12" s="10">
        <f t="shared" si="7"/>
        <v>4</v>
      </c>
      <c r="AM12" s="12">
        <v>0</v>
      </c>
      <c r="AN12" s="12">
        <v>4</v>
      </c>
      <c r="AO12" s="11">
        <v>0</v>
      </c>
      <c r="AP12" s="10">
        <f t="shared" si="8"/>
        <v>4</v>
      </c>
      <c r="AQ12" s="12">
        <v>0</v>
      </c>
      <c r="AR12" s="12">
        <v>4</v>
      </c>
      <c r="AS12" s="11">
        <v>0</v>
      </c>
      <c r="AT12" s="10">
        <f t="shared" si="9"/>
        <v>4</v>
      </c>
      <c r="AU12" s="12">
        <v>0</v>
      </c>
      <c r="AV12" s="12">
        <v>4</v>
      </c>
      <c r="AW12" s="11">
        <v>0</v>
      </c>
      <c r="AX12" s="10">
        <f t="shared" si="10"/>
        <v>4</v>
      </c>
      <c r="AY12" s="12">
        <v>0</v>
      </c>
      <c r="AZ12" s="12">
        <v>4</v>
      </c>
      <c r="BA12" s="11">
        <v>0</v>
      </c>
      <c r="BB12" s="10">
        <f t="shared" si="11"/>
        <v>4</v>
      </c>
      <c r="BC12" s="15">
        <f t="shared" si="12"/>
        <v>5.7142857142857141E-2</v>
      </c>
    </row>
    <row r="13" spans="1:55" ht="15" customHeight="1" x14ac:dyDescent="0.15">
      <c r="A13" s="10" t="s">
        <v>3</v>
      </c>
      <c r="B13" s="14" t="s">
        <v>2</v>
      </c>
      <c r="C13" s="14" t="s">
        <v>115</v>
      </c>
      <c r="D13" s="29">
        <v>62</v>
      </c>
      <c r="E13" s="13" t="s">
        <v>114</v>
      </c>
      <c r="F13" s="13">
        <v>48</v>
      </c>
      <c r="G13" s="12">
        <v>1</v>
      </c>
      <c r="H13" s="12">
        <v>15</v>
      </c>
      <c r="I13" s="11">
        <v>0</v>
      </c>
      <c r="J13" s="10">
        <f t="shared" si="0"/>
        <v>16</v>
      </c>
      <c r="K13" s="12">
        <v>1</v>
      </c>
      <c r="L13" s="12">
        <v>15</v>
      </c>
      <c r="M13" s="11">
        <v>0</v>
      </c>
      <c r="N13" s="10">
        <f t="shared" si="1"/>
        <v>16</v>
      </c>
      <c r="O13" s="12">
        <v>1</v>
      </c>
      <c r="P13" s="12">
        <v>15</v>
      </c>
      <c r="Q13" s="11">
        <v>0</v>
      </c>
      <c r="R13" s="10">
        <f t="shared" si="2"/>
        <v>16</v>
      </c>
      <c r="S13" s="12">
        <v>0</v>
      </c>
      <c r="T13" s="12">
        <v>15</v>
      </c>
      <c r="U13" s="11">
        <v>0</v>
      </c>
      <c r="V13" s="10">
        <f t="shared" si="3"/>
        <v>15</v>
      </c>
      <c r="W13" s="12">
        <v>0</v>
      </c>
      <c r="X13" s="12">
        <v>14</v>
      </c>
      <c r="Y13" s="11">
        <v>0</v>
      </c>
      <c r="Z13" s="10">
        <f t="shared" si="4"/>
        <v>14</v>
      </c>
      <c r="AA13" s="12">
        <v>0</v>
      </c>
      <c r="AB13" s="12">
        <v>14</v>
      </c>
      <c r="AC13" s="11">
        <v>0</v>
      </c>
      <c r="AD13" s="10">
        <f t="shared" si="5"/>
        <v>14</v>
      </c>
      <c r="AE13" s="12">
        <v>0</v>
      </c>
      <c r="AF13" s="12">
        <v>13</v>
      </c>
      <c r="AG13" s="11">
        <v>0</v>
      </c>
      <c r="AH13" s="10">
        <f t="shared" si="6"/>
        <v>13</v>
      </c>
      <c r="AI13" s="12">
        <v>0</v>
      </c>
      <c r="AJ13" s="12">
        <v>13</v>
      </c>
      <c r="AK13" s="11">
        <v>0</v>
      </c>
      <c r="AL13" s="10">
        <f t="shared" si="7"/>
        <v>13</v>
      </c>
      <c r="AM13" s="12">
        <v>0</v>
      </c>
      <c r="AN13" s="12">
        <v>13</v>
      </c>
      <c r="AO13" s="11">
        <v>0</v>
      </c>
      <c r="AP13" s="10">
        <f t="shared" si="8"/>
        <v>13</v>
      </c>
      <c r="AQ13" s="12">
        <v>0</v>
      </c>
      <c r="AR13" s="12">
        <v>13</v>
      </c>
      <c r="AS13" s="11">
        <v>0</v>
      </c>
      <c r="AT13" s="10">
        <f t="shared" si="9"/>
        <v>13</v>
      </c>
      <c r="AU13" s="12">
        <v>0</v>
      </c>
      <c r="AV13" s="12">
        <v>14</v>
      </c>
      <c r="AW13" s="11">
        <v>0</v>
      </c>
      <c r="AX13" s="10">
        <f t="shared" si="10"/>
        <v>14</v>
      </c>
      <c r="AY13" s="12">
        <v>0</v>
      </c>
      <c r="AZ13" s="12">
        <v>13</v>
      </c>
      <c r="BA13" s="11">
        <v>0</v>
      </c>
      <c r="BB13" s="10">
        <f t="shared" si="11"/>
        <v>13</v>
      </c>
      <c r="BC13" s="15">
        <f t="shared" si="12"/>
        <v>0.27083333333333331</v>
      </c>
    </row>
    <row r="14" spans="1:55" ht="15" customHeight="1" x14ac:dyDescent="0.15">
      <c r="A14" s="10" t="s">
        <v>3</v>
      </c>
      <c r="B14" s="14" t="s">
        <v>2</v>
      </c>
      <c r="C14" s="14" t="s">
        <v>113</v>
      </c>
      <c r="D14" s="29">
        <v>71</v>
      </c>
      <c r="E14" s="13" t="s">
        <v>112</v>
      </c>
      <c r="F14" s="13">
        <v>22</v>
      </c>
      <c r="G14" s="12">
        <v>1</v>
      </c>
      <c r="H14" s="12">
        <v>2</v>
      </c>
      <c r="I14" s="11">
        <v>0</v>
      </c>
      <c r="J14" s="10">
        <f t="shared" si="0"/>
        <v>3</v>
      </c>
      <c r="K14" s="12">
        <v>1</v>
      </c>
      <c r="L14" s="12">
        <v>2</v>
      </c>
      <c r="M14" s="11">
        <v>0</v>
      </c>
      <c r="N14" s="10">
        <f t="shared" si="1"/>
        <v>3</v>
      </c>
      <c r="O14" s="12">
        <v>1</v>
      </c>
      <c r="P14" s="12">
        <v>2</v>
      </c>
      <c r="Q14" s="11">
        <v>0</v>
      </c>
      <c r="R14" s="10">
        <f t="shared" si="2"/>
        <v>3</v>
      </c>
      <c r="S14" s="12">
        <v>1</v>
      </c>
      <c r="T14" s="12">
        <v>2</v>
      </c>
      <c r="U14" s="11">
        <v>0</v>
      </c>
      <c r="V14" s="10">
        <f t="shared" si="3"/>
        <v>3</v>
      </c>
      <c r="W14" s="12">
        <v>1</v>
      </c>
      <c r="X14" s="12">
        <v>2</v>
      </c>
      <c r="Y14" s="11">
        <v>0</v>
      </c>
      <c r="Z14" s="10">
        <f t="shared" si="4"/>
        <v>3</v>
      </c>
      <c r="AA14" s="12">
        <v>1</v>
      </c>
      <c r="AB14" s="12">
        <v>2</v>
      </c>
      <c r="AC14" s="11">
        <v>0</v>
      </c>
      <c r="AD14" s="10">
        <f t="shared" si="5"/>
        <v>3</v>
      </c>
      <c r="AE14" s="12">
        <v>1</v>
      </c>
      <c r="AF14" s="12">
        <v>2</v>
      </c>
      <c r="AG14" s="11">
        <v>0</v>
      </c>
      <c r="AH14" s="10">
        <f t="shared" si="6"/>
        <v>3</v>
      </c>
      <c r="AI14" s="12">
        <v>1</v>
      </c>
      <c r="AJ14" s="12">
        <v>2</v>
      </c>
      <c r="AK14" s="11">
        <v>0</v>
      </c>
      <c r="AL14" s="10">
        <f t="shared" si="7"/>
        <v>3</v>
      </c>
      <c r="AM14" s="12">
        <v>1</v>
      </c>
      <c r="AN14" s="12">
        <v>2</v>
      </c>
      <c r="AO14" s="11">
        <v>0</v>
      </c>
      <c r="AP14" s="10">
        <f t="shared" si="8"/>
        <v>3</v>
      </c>
      <c r="AQ14" s="12">
        <v>1</v>
      </c>
      <c r="AR14" s="12">
        <v>2</v>
      </c>
      <c r="AS14" s="11">
        <v>0</v>
      </c>
      <c r="AT14" s="10">
        <f t="shared" si="9"/>
        <v>3</v>
      </c>
      <c r="AU14" s="12">
        <v>1</v>
      </c>
      <c r="AV14" s="12">
        <v>2</v>
      </c>
      <c r="AW14" s="11">
        <v>0</v>
      </c>
      <c r="AX14" s="10">
        <f t="shared" si="10"/>
        <v>3</v>
      </c>
      <c r="AY14" s="12">
        <v>1</v>
      </c>
      <c r="AZ14" s="12">
        <v>2</v>
      </c>
      <c r="BA14" s="11">
        <v>0</v>
      </c>
      <c r="BB14" s="10">
        <f t="shared" si="11"/>
        <v>3</v>
      </c>
      <c r="BC14" s="15">
        <f t="shared" si="12"/>
        <v>0.13636363636363635</v>
      </c>
    </row>
    <row r="15" spans="1:55" ht="15" customHeight="1" x14ac:dyDescent="0.15">
      <c r="A15" s="10" t="s">
        <v>3</v>
      </c>
      <c r="B15" s="14" t="s">
        <v>2</v>
      </c>
      <c r="C15" s="14" t="s">
        <v>111</v>
      </c>
      <c r="D15" s="29">
        <v>72</v>
      </c>
      <c r="E15" s="13" t="s">
        <v>110</v>
      </c>
      <c r="F15" s="13">
        <v>13</v>
      </c>
      <c r="G15" s="12">
        <v>1</v>
      </c>
      <c r="H15" s="12">
        <v>4</v>
      </c>
      <c r="I15" s="11">
        <v>0</v>
      </c>
      <c r="J15" s="10">
        <f t="shared" si="0"/>
        <v>5</v>
      </c>
      <c r="K15" s="12">
        <v>1</v>
      </c>
      <c r="L15" s="12">
        <v>4</v>
      </c>
      <c r="M15" s="11">
        <v>0</v>
      </c>
      <c r="N15" s="10">
        <f t="shared" si="1"/>
        <v>5</v>
      </c>
      <c r="O15" s="12">
        <v>1</v>
      </c>
      <c r="P15" s="12">
        <v>4</v>
      </c>
      <c r="Q15" s="11">
        <v>0</v>
      </c>
      <c r="R15" s="10">
        <f t="shared" si="2"/>
        <v>5</v>
      </c>
      <c r="S15" s="12">
        <v>1</v>
      </c>
      <c r="T15" s="12">
        <v>4</v>
      </c>
      <c r="U15" s="11">
        <v>0</v>
      </c>
      <c r="V15" s="10">
        <f t="shared" si="3"/>
        <v>5</v>
      </c>
      <c r="W15" s="12">
        <v>1</v>
      </c>
      <c r="X15" s="12">
        <v>4</v>
      </c>
      <c r="Y15" s="11">
        <v>0</v>
      </c>
      <c r="Z15" s="10">
        <f t="shared" si="4"/>
        <v>5</v>
      </c>
      <c r="AA15" s="12">
        <v>1</v>
      </c>
      <c r="AB15" s="12">
        <v>4</v>
      </c>
      <c r="AC15" s="11">
        <v>0</v>
      </c>
      <c r="AD15" s="10">
        <f t="shared" si="5"/>
        <v>5</v>
      </c>
      <c r="AE15" s="12">
        <v>1</v>
      </c>
      <c r="AF15" s="12">
        <v>4</v>
      </c>
      <c r="AG15" s="11">
        <v>0</v>
      </c>
      <c r="AH15" s="10">
        <f t="shared" si="6"/>
        <v>5</v>
      </c>
      <c r="AI15" s="12">
        <v>1</v>
      </c>
      <c r="AJ15" s="12">
        <v>4</v>
      </c>
      <c r="AK15" s="11">
        <v>0</v>
      </c>
      <c r="AL15" s="10">
        <f t="shared" si="7"/>
        <v>5</v>
      </c>
      <c r="AM15" s="12">
        <v>1</v>
      </c>
      <c r="AN15" s="12">
        <v>4</v>
      </c>
      <c r="AO15" s="11">
        <v>0</v>
      </c>
      <c r="AP15" s="10">
        <f t="shared" si="8"/>
        <v>5</v>
      </c>
      <c r="AQ15" s="12">
        <v>1</v>
      </c>
      <c r="AR15" s="12">
        <v>4</v>
      </c>
      <c r="AS15" s="11">
        <v>0</v>
      </c>
      <c r="AT15" s="10">
        <f t="shared" si="9"/>
        <v>5</v>
      </c>
      <c r="AU15" s="12">
        <v>1</v>
      </c>
      <c r="AV15" s="12">
        <v>4</v>
      </c>
      <c r="AW15" s="11">
        <v>0</v>
      </c>
      <c r="AX15" s="10">
        <f t="shared" si="10"/>
        <v>5</v>
      </c>
      <c r="AY15" s="12">
        <v>1</v>
      </c>
      <c r="AZ15" s="12">
        <v>4</v>
      </c>
      <c r="BA15" s="11">
        <v>0</v>
      </c>
      <c r="BB15" s="10">
        <f t="shared" si="11"/>
        <v>5</v>
      </c>
      <c r="BC15" s="15">
        <f t="shared" si="12"/>
        <v>0.38461538461538464</v>
      </c>
    </row>
    <row r="16" spans="1:55" ht="15" customHeight="1" x14ac:dyDescent="0.15">
      <c r="A16" s="10" t="s">
        <v>3</v>
      </c>
      <c r="B16" s="14" t="s">
        <v>2</v>
      </c>
      <c r="C16" s="14" t="s">
        <v>109</v>
      </c>
      <c r="D16" s="29">
        <v>73</v>
      </c>
      <c r="E16" s="13" t="s">
        <v>108</v>
      </c>
      <c r="F16" s="13">
        <v>81</v>
      </c>
      <c r="G16" s="12">
        <v>1</v>
      </c>
      <c r="H16" s="12">
        <v>38</v>
      </c>
      <c r="I16" s="11">
        <v>0</v>
      </c>
      <c r="J16" s="10">
        <f t="shared" si="0"/>
        <v>39</v>
      </c>
      <c r="K16" s="12">
        <v>1</v>
      </c>
      <c r="L16" s="12">
        <v>37</v>
      </c>
      <c r="M16" s="11">
        <v>0</v>
      </c>
      <c r="N16" s="10">
        <f t="shared" si="1"/>
        <v>38</v>
      </c>
      <c r="O16" s="12">
        <v>1</v>
      </c>
      <c r="P16" s="12">
        <v>38</v>
      </c>
      <c r="Q16" s="11">
        <v>0</v>
      </c>
      <c r="R16" s="10">
        <f t="shared" si="2"/>
        <v>39</v>
      </c>
      <c r="S16" s="12">
        <v>1</v>
      </c>
      <c r="T16" s="12">
        <v>38</v>
      </c>
      <c r="U16" s="11">
        <v>0</v>
      </c>
      <c r="V16" s="10">
        <f t="shared" si="3"/>
        <v>39</v>
      </c>
      <c r="W16" s="12">
        <v>1</v>
      </c>
      <c r="X16" s="12">
        <v>37</v>
      </c>
      <c r="Y16" s="11">
        <v>0</v>
      </c>
      <c r="Z16" s="10">
        <f t="shared" si="4"/>
        <v>38</v>
      </c>
      <c r="AA16" s="12">
        <v>1</v>
      </c>
      <c r="AB16" s="12">
        <v>37</v>
      </c>
      <c r="AC16" s="11">
        <v>0</v>
      </c>
      <c r="AD16" s="10">
        <f t="shared" si="5"/>
        <v>38</v>
      </c>
      <c r="AE16" s="12">
        <v>0</v>
      </c>
      <c r="AF16" s="12">
        <v>39</v>
      </c>
      <c r="AG16" s="11">
        <v>0</v>
      </c>
      <c r="AH16" s="10">
        <f t="shared" si="6"/>
        <v>39</v>
      </c>
      <c r="AI16" s="12">
        <v>0</v>
      </c>
      <c r="AJ16" s="12">
        <v>39</v>
      </c>
      <c r="AK16" s="11">
        <v>0</v>
      </c>
      <c r="AL16" s="10">
        <f t="shared" si="7"/>
        <v>39</v>
      </c>
      <c r="AM16" s="12">
        <v>0</v>
      </c>
      <c r="AN16" s="12">
        <v>39</v>
      </c>
      <c r="AO16" s="11">
        <v>0</v>
      </c>
      <c r="AP16" s="10">
        <f t="shared" si="8"/>
        <v>39</v>
      </c>
      <c r="AQ16" s="12">
        <v>0</v>
      </c>
      <c r="AR16" s="12">
        <v>39</v>
      </c>
      <c r="AS16" s="11">
        <v>0</v>
      </c>
      <c r="AT16" s="10">
        <f t="shared" si="9"/>
        <v>39</v>
      </c>
      <c r="AU16" s="12">
        <v>0</v>
      </c>
      <c r="AV16" s="12">
        <v>39</v>
      </c>
      <c r="AW16" s="11">
        <v>0</v>
      </c>
      <c r="AX16" s="10">
        <f t="shared" si="10"/>
        <v>39</v>
      </c>
      <c r="AY16" s="12">
        <v>0</v>
      </c>
      <c r="AZ16" s="12">
        <v>39</v>
      </c>
      <c r="BA16" s="11">
        <v>0</v>
      </c>
      <c r="BB16" s="10">
        <f t="shared" si="11"/>
        <v>39</v>
      </c>
      <c r="BC16" s="15">
        <f t="shared" si="12"/>
        <v>0.48148148148148145</v>
      </c>
    </row>
    <row r="17" spans="1:55" ht="15" customHeight="1" x14ac:dyDescent="0.15">
      <c r="A17" s="10" t="s">
        <v>3</v>
      </c>
      <c r="B17" s="14" t="s">
        <v>2</v>
      </c>
      <c r="C17" s="14" t="s">
        <v>107</v>
      </c>
      <c r="D17" s="29">
        <v>76</v>
      </c>
      <c r="E17" s="13" t="s">
        <v>106</v>
      </c>
      <c r="F17" s="13">
        <v>67</v>
      </c>
      <c r="G17" s="12">
        <v>0</v>
      </c>
      <c r="H17" s="12">
        <v>12</v>
      </c>
      <c r="I17" s="11">
        <v>1</v>
      </c>
      <c r="J17" s="10">
        <f t="shared" si="0"/>
        <v>13</v>
      </c>
      <c r="K17" s="12">
        <v>0</v>
      </c>
      <c r="L17" s="12">
        <v>12</v>
      </c>
      <c r="M17" s="11">
        <v>1</v>
      </c>
      <c r="N17" s="10">
        <f t="shared" si="1"/>
        <v>13</v>
      </c>
      <c r="O17" s="12">
        <v>0</v>
      </c>
      <c r="P17" s="12">
        <v>12</v>
      </c>
      <c r="Q17" s="11">
        <v>1</v>
      </c>
      <c r="R17" s="10">
        <f t="shared" si="2"/>
        <v>13</v>
      </c>
      <c r="S17" s="12">
        <v>0</v>
      </c>
      <c r="T17" s="12">
        <v>12</v>
      </c>
      <c r="U17" s="11">
        <v>1</v>
      </c>
      <c r="V17" s="10">
        <f t="shared" si="3"/>
        <v>13</v>
      </c>
      <c r="W17" s="12">
        <v>0</v>
      </c>
      <c r="X17" s="12">
        <v>11</v>
      </c>
      <c r="Y17" s="11">
        <v>1</v>
      </c>
      <c r="Z17" s="10">
        <f t="shared" si="4"/>
        <v>12</v>
      </c>
      <c r="AA17" s="12">
        <v>0</v>
      </c>
      <c r="AB17" s="12">
        <v>11</v>
      </c>
      <c r="AC17" s="11">
        <v>1</v>
      </c>
      <c r="AD17" s="10">
        <f t="shared" si="5"/>
        <v>12</v>
      </c>
      <c r="AE17" s="12">
        <v>0</v>
      </c>
      <c r="AF17" s="12">
        <v>11</v>
      </c>
      <c r="AG17" s="11">
        <v>1</v>
      </c>
      <c r="AH17" s="10">
        <f t="shared" si="6"/>
        <v>12</v>
      </c>
      <c r="AI17" s="12">
        <v>0</v>
      </c>
      <c r="AJ17" s="12">
        <v>10</v>
      </c>
      <c r="AK17" s="11">
        <v>1</v>
      </c>
      <c r="AL17" s="10">
        <f t="shared" si="7"/>
        <v>11</v>
      </c>
      <c r="AM17" s="12">
        <v>0</v>
      </c>
      <c r="AN17" s="12">
        <v>10</v>
      </c>
      <c r="AO17" s="11">
        <v>1</v>
      </c>
      <c r="AP17" s="10">
        <f t="shared" si="8"/>
        <v>11</v>
      </c>
      <c r="AQ17" s="12">
        <v>0</v>
      </c>
      <c r="AR17" s="12">
        <v>10</v>
      </c>
      <c r="AS17" s="11">
        <v>1</v>
      </c>
      <c r="AT17" s="10">
        <f t="shared" si="9"/>
        <v>11</v>
      </c>
      <c r="AU17" s="12">
        <v>0</v>
      </c>
      <c r="AV17" s="12">
        <v>10</v>
      </c>
      <c r="AW17" s="11">
        <v>1</v>
      </c>
      <c r="AX17" s="10">
        <f t="shared" si="10"/>
        <v>11</v>
      </c>
      <c r="AY17" s="12">
        <v>0</v>
      </c>
      <c r="AZ17" s="12">
        <v>10</v>
      </c>
      <c r="BA17" s="11">
        <v>1</v>
      </c>
      <c r="BB17" s="10">
        <f t="shared" si="11"/>
        <v>11</v>
      </c>
      <c r="BC17" s="15">
        <f t="shared" si="12"/>
        <v>0.16417910447761194</v>
      </c>
    </row>
    <row r="18" spans="1:55" ht="15" customHeight="1" x14ac:dyDescent="0.15">
      <c r="A18" s="10" t="s">
        <v>3</v>
      </c>
      <c r="B18" s="14" t="s">
        <v>2</v>
      </c>
      <c r="C18" s="14" t="s">
        <v>105</v>
      </c>
      <c r="D18" s="29">
        <v>12</v>
      </c>
      <c r="E18" s="13" t="s">
        <v>104</v>
      </c>
      <c r="F18" s="13">
        <v>54</v>
      </c>
      <c r="G18" s="12">
        <v>1</v>
      </c>
      <c r="H18" s="12">
        <v>14</v>
      </c>
      <c r="I18" s="11">
        <v>0</v>
      </c>
      <c r="J18" s="10">
        <f t="shared" si="0"/>
        <v>15</v>
      </c>
      <c r="K18" s="12">
        <v>1</v>
      </c>
      <c r="L18" s="12">
        <v>14</v>
      </c>
      <c r="M18" s="11">
        <v>0</v>
      </c>
      <c r="N18" s="10">
        <f t="shared" si="1"/>
        <v>15</v>
      </c>
      <c r="O18" s="12">
        <v>1</v>
      </c>
      <c r="P18" s="12">
        <v>14</v>
      </c>
      <c r="Q18" s="11">
        <v>0</v>
      </c>
      <c r="R18" s="10">
        <f t="shared" si="2"/>
        <v>15</v>
      </c>
      <c r="S18" s="12">
        <v>1</v>
      </c>
      <c r="T18" s="12">
        <v>14</v>
      </c>
      <c r="U18" s="11">
        <v>0</v>
      </c>
      <c r="V18" s="10">
        <f t="shared" si="3"/>
        <v>15</v>
      </c>
      <c r="W18" s="12">
        <v>1</v>
      </c>
      <c r="X18" s="12">
        <v>14</v>
      </c>
      <c r="Y18" s="11">
        <v>0</v>
      </c>
      <c r="Z18" s="10">
        <f t="shared" si="4"/>
        <v>15</v>
      </c>
      <c r="AA18" s="12">
        <v>1</v>
      </c>
      <c r="AB18" s="12">
        <v>14</v>
      </c>
      <c r="AC18" s="11">
        <v>0</v>
      </c>
      <c r="AD18" s="10">
        <f t="shared" si="5"/>
        <v>15</v>
      </c>
      <c r="AE18" s="12">
        <v>1</v>
      </c>
      <c r="AF18" s="12">
        <v>14</v>
      </c>
      <c r="AG18" s="11">
        <v>0</v>
      </c>
      <c r="AH18" s="10">
        <f t="shared" si="6"/>
        <v>15</v>
      </c>
      <c r="AI18" s="12">
        <v>1</v>
      </c>
      <c r="AJ18" s="12">
        <v>14</v>
      </c>
      <c r="AK18" s="11">
        <v>0</v>
      </c>
      <c r="AL18" s="10">
        <f t="shared" si="7"/>
        <v>15</v>
      </c>
      <c r="AM18" s="12">
        <v>1</v>
      </c>
      <c r="AN18" s="12">
        <v>14</v>
      </c>
      <c r="AO18" s="11">
        <v>0</v>
      </c>
      <c r="AP18" s="10">
        <f t="shared" si="8"/>
        <v>15</v>
      </c>
      <c r="AQ18" s="12">
        <v>1</v>
      </c>
      <c r="AR18" s="12">
        <v>13</v>
      </c>
      <c r="AS18" s="11">
        <v>0</v>
      </c>
      <c r="AT18" s="10">
        <f t="shared" si="9"/>
        <v>14</v>
      </c>
      <c r="AU18" s="12">
        <v>1</v>
      </c>
      <c r="AV18" s="12">
        <v>13</v>
      </c>
      <c r="AW18" s="11">
        <v>0</v>
      </c>
      <c r="AX18" s="10">
        <f t="shared" si="10"/>
        <v>14</v>
      </c>
      <c r="AY18" s="12">
        <v>1</v>
      </c>
      <c r="AZ18" s="12">
        <v>13</v>
      </c>
      <c r="BA18" s="11">
        <v>0</v>
      </c>
      <c r="BB18" s="10">
        <f t="shared" si="11"/>
        <v>14</v>
      </c>
      <c r="BC18" s="15">
        <f t="shared" si="12"/>
        <v>0.25925925925925924</v>
      </c>
    </row>
    <row r="19" spans="1:55" ht="15" customHeight="1" x14ac:dyDescent="0.15">
      <c r="A19" s="10" t="s">
        <v>3</v>
      </c>
      <c r="B19" s="14" t="s">
        <v>2</v>
      </c>
      <c r="C19" s="14" t="s">
        <v>103</v>
      </c>
      <c r="D19" s="29">
        <v>14</v>
      </c>
      <c r="E19" s="13" t="s">
        <v>102</v>
      </c>
      <c r="F19" s="13">
        <v>48</v>
      </c>
      <c r="G19" s="12">
        <v>0</v>
      </c>
      <c r="H19" s="12">
        <v>14</v>
      </c>
      <c r="I19" s="11">
        <v>0</v>
      </c>
      <c r="J19" s="10">
        <f t="shared" si="0"/>
        <v>14</v>
      </c>
      <c r="K19" s="12">
        <v>0</v>
      </c>
      <c r="L19" s="12">
        <v>14</v>
      </c>
      <c r="M19" s="11">
        <v>0</v>
      </c>
      <c r="N19" s="10">
        <f t="shared" si="1"/>
        <v>14</v>
      </c>
      <c r="O19" s="12">
        <v>0</v>
      </c>
      <c r="P19" s="12">
        <v>14</v>
      </c>
      <c r="Q19" s="11">
        <v>0</v>
      </c>
      <c r="R19" s="10">
        <f t="shared" si="2"/>
        <v>14</v>
      </c>
      <c r="S19" s="12">
        <v>0</v>
      </c>
      <c r="T19" s="12">
        <v>14</v>
      </c>
      <c r="U19" s="11">
        <v>0</v>
      </c>
      <c r="V19" s="10">
        <f t="shared" si="3"/>
        <v>14</v>
      </c>
      <c r="W19" s="12">
        <v>0</v>
      </c>
      <c r="X19" s="12">
        <v>14</v>
      </c>
      <c r="Y19" s="11">
        <v>0</v>
      </c>
      <c r="Z19" s="10">
        <f t="shared" si="4"/>
        <v>14</v>
      </c>
      <c r="AA19" s="12">
        <v>0</v>
      </c>
      <c r="AB19" s="12">
        <v>14</v>
      </c>
      <c r="AC19" s="11">
        <v>0</v>
      </c>
      <c r="AD19" s="10">
        <f t="shared" si="5"/>
        <v>14</v>
      </c>
      <c r="AE19" s="12">
        <v>0</v>
      </c>
      <c r="AF19" s="12">
        <v>14</v>
      </c>
      <c r="AG19" s="11">
        <v>0</v>
      </c>
      <c r="AH19" s="10">
        <f t="shared" si="6"/>
        <v>14</v>
      </c>
      <c r="AI19" s="12">
        <v>0</v>
      </c>
      <c r="AJ19" s="12">
        <v>14</v>
      </c>
      <c r="AK19" s="11">
        <v>0</v>
      </c>
      <c r="AL19" s="10">
        <f t="shared" si="7"/>
        <v>14</v>
      </c>
      <c r="AM19" s="12">
        <v>0</v>
      </c>
      <c r="AN19" s="12">
        <v>14</v>
      </c>
      <c r="AO19" s="11">
        <v>0</v>
      </c>
      <c r="AP19" s="10">
        <f t="shared" si="8"/>
        <v>14</v>
      </c>
      <c r="AQ19" s="12">
        <v>0</v>
      </c>
      <c r="AR19" s="12">
        <v>14</v>
      </c>
      <c r="AS19" s="11">
        <v>0</v>
      </c>
      <c r="AT19" s="10">
        <f t="shared" si="9"/>
        <v>14</v>
      </c>
      <c r="AU19" s="12">
        <v>0</v>
      </c>
      <c r="AV19" s="12">
        <v>14</v>
      </c>
      <c r="AW19" s="11">
        <v>0</v>
      </c>
      <c r="AX19" s="10">
        <f t="shared" si="10"/>
        <v>14</v>
      </c>
      <c r="AY19" s="12">
        <v>0</v>
      </c>
      <c r="AZ19" s="12">
        <v>14</v>
      </c>
      <c r="BA19" s="11">
        <v>0</v>
      </c>
      <c r="BB19" s="10">
        <f t="shared" si="11"/>
        <v>14</v>
      </c>
      <c r="BC19" s="15">
        <f t="shared" si="12"/>
        <v>0.29166666666666669</v>
      </c>
    </row>
    <row r="20" spans="1:55" ht="15" customHeight="1" x14ac:dyDescent="0.15">
      <c r="A20" s="10" t="s">
        <v>3</v>
      </c>
      <c r="B20" s="14" t="s">
        <v>2</v>
      </c>
      <c r="C20" s="14" t="s">
        <v>101</v>
      </c>
      <c r="D20" s="29">
        <v>53</v>
      </c>
      <c r="E20" s="13" t="s">
        <v>100</v>
      </c>
      <c r="F20" s="13">
        <v>19</v>
      </c>
      <c r="G20" s="12">
        <v>1</v>
      </c>
      <c r="H20" s="12">
        <v>17</v>
      </c>
      <c r="I20" s="11">
        <v>1</v>
      </c>
      <c r="J20" s="10">
        <f t="shared" si="0"/>
        <v>19</v>
      </c>
      <c r="K20" s="12">
        <v>1</v>
      </c>
      <c r="L20" s="12">
        <v>17</v>
      </c>
      <c r="M20" s="11">
        <v>1</v>
      </c>
      <c r="N20" s="10">
        <f t="shared" si="1"/>
        <v>19</v>
      </c>
      <c r="O20" s="12">
        <v>1</v>
      </c>
      <c r="P20" s="12">
        <v>18</v>
      </c>
      <c r="Q20" s="11">
        <v>1</v>
      </c>
      <c r="R20" s="10">
        <f t="shared" si="2"/>
        <v>20</v>
      </c>
      <c r="S20" s="12">
        <v>1</v>
      </c>
      <c r="T20" s="12">
        <v>18</v>
      </c>
      <c r="U20" s="11">
        <v>1</v>
      </c>
      <c r="V20" s="10">
        <f t="shared" si="3"/>
        <v>20</v>
      </c>
      <c r="W20" s="12">
        <v>1</v>
      </c>
      <c r="X20" s="12">
        <v>18</v>
      </c>
      <c r="Y20" s="11">
        <v>1</v>
      </c>
      <c r="Z20" s="10">
        <f t="shared" si="4"/>
        <v>20</v>
      </c>
      <c r="AA20" s="12">
        <v>1</v>
      </c>
      <c r="AB20" s="12">
        <v>18</v>
      </c>
      <c r="AC20" s="11">
        <v>1</v>
      </c>
      <c r="AD20" s="10">
        <f t="shared" si="5"/>
        <v>20</v>
      </c>
      <c r="AE20" s="12">
        <v>1</v>
      </c>
      <c r="AF20" s="12">
        <v>18</v>
      </c>
      <c r="AG20" s="11">
        <v>1</v>
      </c>
      <c r="AH20" s="10">
        <f t="shared" si="6"/>
        <v>20</v>
      </c>
      <c r="AI20" s="12">
        <v>1</v>
      </c>
      <c r="AJ20" s="12">
        <v>18</v>
      </c>
      <c r="AK20" s="11">
        <v>1</v>
      </c>
      <c r="AL20" s="10">
        <f t="shared" si="7"/>
        <v>20</v>
      </c>
      <c r="AM20" s="12">
        <v>1</v>
      </c>
      <c r="AN20" s="12">
        <v>18</v>
      </c>
      <c r="AO20" s="11">
        <v>1</v>
      </c>
      <c r="AP20" s="10">
        <f t="shared" si="8"/>
        <v>20</v>
      </c>
      <c r="AQ20" s="12">
        <v>1</v>
      </c>
      <c r="AR20" s="12">
        <v>18</v>
      </c>
      <c r="AS20" s="11">
        <v>1</v>
      </c>
      <c r="AT20" s="10">
        <f t="shared" si="9"/>
        <v>20</v>
      </c>
      <c r="AU20" s="12">
        <v>1</v>
      </c>
      <c r="AV20" s="12">
        <v>19</v>
      </c>
      <c r="AW20" s="11">
        <v>1</v>
      </c>
      <c r="AX20" s="10">
        <f t="shared" si="10"/>
        <v>21</v>
      </c>
      <c r="AY20" s="12">
        <v>1</v>
      </c>
      <c r="AZ20" s="12">
        <v>19</v>
      </c>
      <c r="BA20" s="11">
        <v>1</v>
      </c>
      <c r="BB20" s="10">
        <f t="shared" si="11"/>
        <v>21</v>
      </c>
      <c r="BC20" s="15">
        <f t="shared" si="12"/>
        <v>1.1052631578947369</v>
      </c>
    </row>
    <row r="21" spans="1:55" ht="15" customHeight="1" x14ac:dyDescent="0.15">
      <c r="A21" s="10" t="s">
        <v>3</v>
      </c>
      <c r="B21" s="14" t="s">
        <v>2</v>
      </c>
      <c r="C21" s="14" t="s">
        <v>99</v>
      </c>
      <c r="D21" s="29">
        <v>54</v>
      </c>
      <c r="E21" s="13" t="s">
        <v>98</v>
      </c>
      <c r="F21" s="13">
        <v>24</v>
      </c>
      <c r="G21" s="12">
        <v>1</v>
      </c>
      <c r="H21" s="12">
        <v>19</v>
      </c>
      <c r="I21" s="11">
        <v>2</v>
      </c>
      <c r="J21" s="10">
        <f t="shared" si="0"/>
        <v>22</v>
      </c>
      <c r="K21" s="12">
        <v>1</v>
      </c>
      <c r="L21" s="12">
        <v>19</v>
      </c>
      <c r="M21" s="11">
        <v>2</v>
      </c>
      <c r="N21" s="10">
        <f t="shared" si="1"/>
        <v>22</v>
      </c>
      <c r="O21" s="12">
        <v>1</v>
      </c>
      <c r="P21" s="12">
        <v>19</v>
      </c>
      <c r="Q21" s="11">
        <v>2</v>
      </c>
      <c r="R21" s="10">
        <f t="shared" si="2"/>
        <v>22</v>
      </c>
      <c r="S21" s="12">
        <v>1</v>
      </c>
      <c r="T21" s="12">
        <v>19</v>
      </c>
      <c r="U21" s="11">
        <v>2</v>
      </c>
      <c r="V21" s="10">
        <f t="shared" si="3"/>
        <v>22</v>
      </c>
      <c r="W21" s="12">
        <v>1</v>
      </c>
      <c r="X21" s="12">
        <v>19</v>
      </c>
      <c r="Y21" s="11">
        <v>2</v>
      </c>
      <c r="Z21" s="10">
        <f t="shared" si="4"/>
        <v>22</v>
      </c>
      <c r="AA21" s="12">
        <v>1</v>
      </c>
      <c r="AB21" s="12">
        <v>19</v>
      </c>
      <c r="AC21" s="11">
        <v>2</v>
      </c>
      <c r="AD21" s="10">
        <f t="shared" si="5"/>
        <v>22</v>
      </c>
      <c r="AE21" s="12">
        <v>1</v>
      </c>
      <c r="AF21" s="12">
        <v>19</v>
      </c>
      <c r="AG21" s="11">
        <v>2</v>
      </c>
      <c r="AH21" s="10">
        <f t="shared" si="6"/>
        <v>22</v>
      </c>
      <c r="AI21" s="12">
        <v>1</v>
      </c>
      <c r="AJ21" s="12">
        <v>19</v>
      </c>
      <c r="AK21" s="11">
        <v>2</v>
      </c>
      <c r="AL21" s="10">
        <f t="shared" si="7"/>
        <v>22</v>
      </c>
      <c r="AM21" s="12">
        <v>1</v>
      </c>
      <c r="AN21" s="12">
        <v>19</v>
      </c>
      <c r="AO21" s="11">
        <v>2</v>
      </c>
      <c r="AP21" s="10">
        <f t="shared" si="8"/>
        <v>22</v>
      </c>
      <c r="AQ21" s="12">
        <v>1</v>
      </c>
      <c r="AR21" s="12">
        <v>19</v>
      </c>
      <c r="AS21" s="11">
        <v>2</v>
      </c>
      <c r="AT21" s="10">
        <f t="shared" si="9"/>
        <v>22</v>
      </c>
      <c r="AU21" s="12">
        <v>1</v>
      </c>
      <c r="AV21" s="12">
        <v>19</v>
      </c>
      <c r="AW21" s="11">
        <v>2</v>
      </c>
      <c r="AX21" s="10">
        <f t="shared" si="10"/>
        <v>22</v>
      </c>
      <c r="AY21" s="12">
        <v>1</v>
      </c>
      <c r="AZ21" s="12">
        <v>19</v>
      </c>
      <c r="BA21" s="11">
        <v>2</v>
      </c>
      <c r="BB21" s="10">
        <f t="shared" si="11"/>
        <v>22</v>
      </c>
      <c r="BC21" s="15">
        <f t="shared" si="12"/>
        <v>0.91666666666666663</v>
      </c>
    </row>
    <row r="22" spans="1:55" ht="15" customHeight="1" x14ac:dyDescent="0.15">
      <c r="A22" s="10" t="s">
        <v>3</v>
      </c>
      <c r="B22" s="14" t="s">
        <v>2</v>
      </c>
      <c r="C22" s="14" t="s">
        <v>97</v>
      </c>
      <c r="D22" s="29">
        <v>31</v>
      </c>
      <c r="E22" s="13" t="s">
        <v>96</v>
      </c>
      <c r="F22" s="13">
        <v>65</v>
      </c>
      <c r="G22" s="12">
        <v>0</v>
      </c>
      <c r="H22" s="12">
        <v>2</v>
      </c>
      <c r="I22" s="11">
        <v>0</v>
      </c>
      <c r="J22" s="10">
        <f t="shared" si="0"/>
        <v>2</v>
      </c>
      <c r="K22" s="12">
        <v>0</v>
      </c>
      <c r="L22" s="12">
        <v>2</v>
      </c>
      <c r="M22" s="11">
        <v>0</v>
      </c>
      <c r="N22" s="10">
        <f t="shared" si="1"/>
        <v>2</v>
      </c>
      <c r="O22" s="12">
        <v>0</v>
      </c>
      <c r="P22" s="12">
        <v>2</v>
      </c>
      <c r="Q22" s="11">
        <v>0</v>
      </c>
      <c r="R22" s="10">
        <f t="shared" si="2"/>
        <v>2</v>
      </c>
      <c r="S22" s="12">
        <v>0</v>
      </c>
      <c r="T22" s="12">
        <v>2</v>
      </c>
      <c r="U22" s="11">
        <v>0</v>
      </c>
      <c r="V22" s="10">
        <f t="shared" si="3"/>
        <v>2</v>
      </c>
      <c r="W22" s="12">
        <v>0</v>
      </c>
      <c r="X22" s="12">
        <v>2</v>
      </c>
      <c r="Y22" s="11">
        <v>0</v>
      </c>
      <c r="Z22" s="10">
        <f t="shared" si="4"/>
        <v>2</v>
      </c>
      <c r="AA22" s="12">
        <v>0</v>
      </c>
      <c r="AB22" s="12">
        <v>2</v>
      </c>
      <c r="AC22" s="11">
        <v>0</v>
      </c>
      <c r="AD22" s="10">
        <f t="shared" si="5"/>
        <v>2</v>
      </c>
      <c r="AE22" s="12">
        <v>0</v>
      </c>
      <c r="AF22" s="12">
        <v>2</v>
      </c>
      <c r="AG22" s="11">
        <v>0</v>
      </c>
      <c r="AH22" s="10">
        <f t="shared" si="6"/>
        <v>2</v>
      </c>
      <c r="AI22" s="12">
        <v>0</v>
      </c>
      <c r="AJ22" s="12">
        <v>2</v>
      </c>
      <c r="AK22" s="11">
        <v>0</v>
      </c>
      <c r="AL22" s="10">
        <f t="shared" si="7"/>
        <v>2</v>
      </c>
      <c r="AM22" s="12">
        <v>0</v>
      </c>
      <c r="AN22" s="12">
        <v>2</v>
      </c>
      <c r="AO22" s="11">
        <v>0</v>
      </c>
      <c r="AP22" s="10">
        <f t="shared" si="8"/>
        <v>2</v>
      </c>
      <c r="AQ22" s="12">
        <v>0</v>
      </c>
      <c r="AR22" s="12">
        <v>2</v>
      </c>
      <c r="AS22" s="11">
        <v>0</v>
      </c>
      <c r="AT22" s="10">
        <f t="shared" si="9"/>
        <v>2</v>
      </c>
      <c r="AU22" s="12">
        <v>0</v>
      </c>
      <c r="AV22" s="12">
        <v>2</v>
      </c>
      <c r="AW22" s="11">
        <v>0</v>
      </c>
      <c r="AX22" s="10">
        <f t="shared" si="10"/>
        <v>2</v>
      </c>
      <c r="AY22" s="12">
        <v>0</v>
      </c>
      <c r="AZ22" s="12">
        <v>2</v>
      </c>
      <c r="BA22" s="11">
        <v>0</v>
      </c>
      <c r="BB22" s="10">
        <f t="shared" si="11"/>
        <v>2</v>
      </c>
      <c r="BC22" s="15">
        <f t="shared" si="12"/>
        <v>3.0769230769230771E-2</v>
      </c>
    </row>
    <row r="23" spans="1:55" ht="15" customHeight="1" x14ac:dyDescent="0.15">
      <c r="A23" s="10" t="s">
        <v>3</v>
      </c>
      <c r="B23" s="14" t="s">
        <v>2</v>
      </c>
      <c r="C23" s="14" t="s">
        <v>95</v>
      </c>
      <c r="D23" s="29">
        <v>33</v>
      </c>
      <c r="E23" s="13" t="s">
        <v>94</v>
      </c>
      <c r="F23" s="13">
        <v>66</v>
      </c>
      <c r="G23" s="12">
        <v>4</v>
      </c>
      <c r="H23" s="12">
        <v>21</v>
      </c>
      <c r="I23" s="11">
        <v>0</v>
      </c>
      <c r="J23" s="10">
        <f t="shared" si="0"/>
        <v>25</v>
      </c>
      <c r="K23" s="12">
        <v>4</v>
      </c>
      <c r="L23" s="12">
        <v>20</v>
      </c>
      <c r="M23" s="11">
        <v>0</v>
      </c>
      <c r="N23" s="10">
        <f t="shared" si="1"/>
        <v>24</v>
      </c>
      <c r="O23" s="12">
        <v>4</v>
      </c>
      <c r="P23" s="12">
        <v>20</v>
      </c>
      <c r="Q23" s="11">
        <v>0</v>
      </c>
      <c r="R23" s="10">
        <f t="shared" si="2"/>
        <v>24</v>
      </c>
      <c r="S23" s="12">
        <v>4</v>
      </c>
      <c r="T23" s="12">
        <v>20</v>
      </c>
      <c r="U23" s="11">
        <v>0</v>
      </c>
      <c r="V23" s="10">
        <f t="shared" si="3"/>
        <v>24</v>
      </c>
      <c r="W23" s="12">
        <v>4</v>
      </c>
      <c r="X23" s="12">
        <v>22</v>
      </c>
      <c r="Y23" s="11">
        <v>0</v>
      </c>
      <c r="Z23" s="10">
        <f t="shared" si="4"/>
        <v>26</v>
      </c>
      <c r="AA23" s="12">
        <v>4</v>
      </c>
      <c r="AB23" s="12">
        <v>26</v>
      </c>
      <c r="AC23" s="11">
        <v>0</v>
      </c>
      <c r="AD23" s="10">
        <f t="shared" si="5"/>
        <v>30</v>
      </c>
      <c r="AE23" s="12">
        <v>4</v>
      </c>
      <c r="AF23" s="12">
        <v>26</v>
      </c>
      <c r="AG23" s="11">
        <v>0</v>
      </c>
      <c r="AH23" s="10">
        <f t="shared" si="6"/>
        <v>30</v>
      </c>
      <c r="AI23" s="12">
        <v>4</v>
      </c>
      <c r="AJ23" s="12">
        <v>26</v>
      </c>
      <c r="AK23" s="11">
        <v>0</v>
      </c>
      <c r="AL23" s="10">
        <f t="shared" si="7"/>
        <v>30</v>
      </c>
      <c r="AM23" s="12">
        <v>4</v>
      </c>
      <c r="AN23" s="12">
        <v>26</v>
      </c>
      <c r="AO23" s="11">
        <v>0</v>
      </c>
      <c r="AP23" s="10">
        <f t="shared" si="8"/>
        <v>30</v>
      </c>
      <c r="AQ23" s="12">
        <v>4</v>
      </c>
      <c r="AR23" s="12">
        <v>26</v>
      </c>
      <c r="AS23" s="11">
        <v>0</v>
      </c>
      <c r="AT23" s="10">
        <f t="shared" si="9"/>
        <v>30</v>
      </c>
      <c r="AU23" s="12">
        <v>4</v>
      </c>
      <c r="AV23" s="12">
        <v>26</v>
      </c>
      <c r="AW23" s="11">
        <v>0</v>
      </c>
      <c r="AX23" s="10">
        <f t="shared" si="10"/>
        <v>30</v>
      </c>
      <c r="AY23" s="12">
        <v>4</v>
      </c>
      <c r="AZ23" s="12">
        <v>26</v>
      </c>
      <c r="BA23" s="11">
        <v>0</v>
      </c>
      <c r="BB23" s="10">
        <f t="shared" si="11"/>
        <v>30</v>
      </c>
      <c r="BC23" s="15">
        <f t="shared" si="12"/>
        <v>0.45454545454545453</v>
      </c>
    </row>
    <row r="24" spans="1:55" ht="15" customHeight="1" x14ac:dyDescent="0.15">
      <c r="A24" s="10" t="s">
        <v>3</v>
      </c>
      <c r="B24" s="14" t="s">
        <v>2</v>
      </c>
      <c r="C24" s="14" t="s">
        <v>93</v>
      </c>
      <c r="D24" s="29">
        <v>82</v>
      </c>
      <c r="E24" s="13" t="s">
        <v>92</v>
      </c>
      <c r="F24" s="13">
        <v>26</v>
      </c>
      <c r="G24" s="12">
        <v>0</v>
      </c>
      <c r="H24" s="12">
        <v>14</v>
      </c>
      <c r="I24" s="11">
        <v>0</v>
      </c>
      <c r="J24" s="10">
        <f t="shared" si="0"/>
        <v>14</v>
      </c>
      <c r="K24" s="12">
        <v>0</v>
      </c>
      <c r="L24" s="12">
        <v>14</v>
      </c>
      <c r="M24" s="11">
        <v>0</v>
      </c>
      <c r="N24" s="10">
        <f t="shared" si="1"/>
        <v>14</v>
      </c>
      <c r="O24" s="12">
        <v>0</v>
      </c>
      <c r="P24" s="12">
        <v>14</v>
      </c>
      <c r="Q24" s="11">
        <v>0</v>
      </c>
      <c r="R24" s="10">
        <f t="shared" si="2"/>
        <v>14</v>
      </c>
      <c r="S24" s="12">
        <v>0</v>
      </c>
      <c r="T24" s="12">
        <v>14</v>
      </c>
      <c r="U24" s="11">
        <v>0</v>
      </c>
      <c r="V24" s="10">
        <f t="shared" si="3"/>
        <v>14</v>
      </c>
      <c r="W24" s="12">
        <v>0</v>
      </c>
      <c r="X24" s="12">
        <v>14</v>
      </c>
      <c r="Y24" s="11">
        <v>0</v>
      </c>
      <c r="Z24" s="10">
        <f t="shared" si="4"/>
        <v>14</v>
      </c>
      <c r="AA24" s="12">
        <v>0</v>
      </c>
      <c r="AB24" s="12">
        <v>14</v>
      </c>
      <c r="AC24" s="11">
        <v>0</v>
      </c>
      <c r="AD24" s="10">
        <f t="shared" si="5"/>
        <v>14</v>
      </c>
      <c r="AE24" s="12">
        <v>0</v>
      </c>
      <c r="AF24" s="12">
        <v>14</v>
      </c>
      <c r="AG24" s="11">
        <v>0</v>
      </c>
      <c r="AH24" s="10">
        <f t="shared" si="6"/>
        <v>14</v>
      </c>
      <c r="AI24" s="12">
        <v>0</v>
      </c>
      <c r="AJ24" s="12">
        <v>14</v>
      </c>
      <c r="AK24" s="11">
        <v>0</v>
      </c>
      <c r="AL24" s="10">
        <f t="shared" si="7"/>
        <v>14</v>
      </c>
      <c r="AM24" s="12">
        <v>0</v>
      </c>
      <c r="AN24" s="12">
        <v>13</v>
      </c>
      <c r="AO24" s="11">
        <v>0</v>
      </c>
      <c r="AP24" s="10">
        <f t="shared" si="8"/>
        <v>13</v>
      </c>
      <c r="AQ24" s="12">
        <v>0</v>
      </c>
      <c r="AR24" s="12">
        <v>12</v>
      </c>
      <c r="AS24" s="11">
        <v>0</v>
      </c>
      <c r="AT24" s="10">
        <f t="shared" si="9"/>
        <v>12</v>
      </c>
      <c r="AU24" s="12">
        <v>0</v>
      </c>
      <c r="AV24" s="12">
        <v>12</v>
      </c>
      <c r="AW24" s="11">
        <v>0</v>
      </c>
      <c r="AX24" s="10">
        <f t="shared" si="10"/>
        <v>12</v>
      </c>
      <c r="AY24" s="12">
        <v>0</v>
      </c>
      <c r="AZ24" s="12">
        <v>12</v>
      </c>
      <c r="BA24" s="11">
        <v>0</v>
      </c>
      <c r="BB24" s="10">
        <f t="shared" si="11"/>
        <v>12</v>
      </c>
      <c r="BC24" s="15">
        <f t="shared" si="12"/>
        <v>0.46153846153846156</v>
      </c>
    </row>
    <row r="25" spans="1:55" ht="15" customHeight="1" x14ac:dyDescent="0.15">
      <c r="A25" s="10" t="s">
        <v>3</v>
      </c>
      <c r="B25" s="14" t="s">
        <v>2</v>
      </c>
      <c r="C25" s="14" t="s">
        <v>91</v>
      </c>
      <c r="D25" s="29">
        <v>55</v>
      </c>
      <c r="E25" s="13" t="s">
        <v>90</v>
      </c>
      <c r="F25" s="13">
        <v>25</v>
      </c>
      <c r="G25" s="12">
        <v>0</v>
      </c>
      <c r="H25" s="12">
        <v>5</v>
      </c>
      <c r="I25" s="11">
        <v>0</v>
      </c>
      <c r="J25" s="10">
        <f t="shared" si="0"/>
        <v>5</v>
      </c>
      <c r="K25" s="12">
        <v>0</v>
      </c>
      <c r="L25" s="12">
        <v>5</v>
      </c>
      <c r="M25" s="11">
        <v>0</v>
      </c>
      <c r="N25" s="10">
        <f t="shared" si="1"/>
        <v>5</v>
      </c>
      <c r="O25" s="12">
        <v>0</v>
      </c>
      <c r="P25" s="12">
        <v>4</v>
      </c>
      <c r="Q25" s="11">
        <v>0</v>
      </c>
      <c r="R25" s="10">
        <f t="shared" si="2"/>
        <v>4</v>
      </c>
      <c r="S25" s="12">
        <v>0</v>
      </c>
      <c r="T25" s="12">
        <v>4</v>
      </c>
      <c r="U25" s="11">
        <v>0</v>
      </c>
      <c r="V25" s="10">
        <f t="shared" si="3"/>
        <v>4</v>
      </c>
      <c r="W25" s="12">
        <v>0</v>
      </c>
      <c r="X25" s="12">
        <v>4</v>
      </c>
      <c r="Y25" s="11">
        <v>0</v>
      </c>
      <c r="Z25" s="10">
        <f t="shared" si="4"/>
        <v>4</v>
      </c>
      <c r="AA25" s="12">
        <v>0</v>
      </c>
      <c r="AB25" s="12">
        <v>4</v>
      </c>
      <c r="AC25" s="11">
        <v>0</v>
      </c>
      <c r="AD25" s="10">
        <f t="shared" si="5"/>
        <v>4</v>
      </c>
      <c r="AE25" s="12">
        <v>0</v>
      </c>
      <c r="AF25" s="12">
        <v>4</v>
      </c>
      <c r="AG25" s="11">
        <v>0</v>
      </c>
      <c r="AH25" s="10">
        <f t="shared" si="6"/>
        <v>4</v>
      </c>
      <c r="AI25" s="12">
        <v>0</v>
      </c>
      <c r="AJ25" s="12">
        <v>4</v>
      </c>
      <c r="AK25" s="11">
        <v>0</v>
      </c>
      <c r="AL25" s="10">
        <f t="shared" si="7"/>
        <v>4</v>
      </c>
      <c r="AM25" s="12">
        <v>0</v>
      </c>
      <c r="AN25" s="12">
        <v>4</v>
      </c>
      <c r="AO25" s="11">
        <v>0</v>
      </c>
      <c r="AP25" s="10">
        <f t="shared" si="8"/>
        <v>4</v>
      </c>
      <c r="AQ25" s="12">
        <v>0</v>
      </c>
      <c r="AR25" s="12">
        <v>4</v>
      </c>
      <c r="AS25" s="11">
        <v>0</v>
      </c>
      <c r="AT25" s="10">
        <f t="shared" si="9"/>
        <v>4</v>
      </c>
      <c r="AU25" s="12">
        <v>0</v>
      </c>
      <c r="AV25" s="12">
        <v>4</v>
      </c>
      <c r="AW25" s="11">
        <v>0</v>
      </c>
      <c r="AX25" s="10">
        <f t="shared" si="10"/>
        <v>4</v>
      </c>
      <c r="AY25" s="12">
        <v>0</v>
      </c>
      <c r="AZ25" s="12">
        <v>4</v>
      </c>
      <c r="BA25" s="11">
        <v>0</v>
      </c>
      <c r="BB25" s="10">
        <f t="shared" si="11"/>
        <v>4</v>
      </c>
      <c r="BC25" s="15">
        <f t="shared" si="12"/>
        <v>0.16</v>
      </c>
    </row>
    <row r="26" spans="1:55" ht="15" customHeight="1" x14ac:dyDescent="0.15">
      <c r="A26" s="10" t="s">
        <v>3</v>
      </c>
      <c r="B26" s="14" t="s">
        <v>2</v>
      </c>
      <c r="C26" s="14" t="s">
        <v>89</v>
      </c>
      <c r="D26" s="29">
        <v>93</v>
      </c>
      <c r="E26" s="13" t="s">
        <v>88</v>
      </c>
      <c r="F26" s="13">
        <v>113</v>
      </c>
      <c r="G26" s="12">
        <v>1</v>
      </c>
      <c r="H26" s="12">
        <v>10</v>
      </c>
      <c r="I26" s="11">
        <v>0</v>
      </c>
      <c r="J26" s="10">
        <f t="shared" si="0"/>
        <v>11</v>
      </c>
      <c r="K26" s="12">
        <v>1</v>
      </c>
      <c r="L26" s="12">
        <v>10</v>
      </c>
      <c r="M26" s="11">
        <v>0</v>
      </c>
      <c r="N26" s="10">
        <f t="shared" si="1"/>
        <v>11</v>
      </c>
      <c r="O26" s="12">
        <v>1</v>
      </c>
      <c r="P26" s="12">
        <v>10</v>
      </c>
      <c r="Q26" s="11">
        <v>0</v>
      </c>
      <c r="R26" s="10">
        <f t="shared" si="2"/>
        <v>11</v>
      </c>
      <c r="S26" s="12">
        <v>1</v>
      </c>
      <c r="T26" s="12">
        <v>10</v>
      </c>
      <c r="U26" s="11">
        <v>0</v>
      </c>
      <c r="V26" s="10">
        <f t="shared" si="3"/>
        <v>11</v>
      </c>
      <c r="W26" s="12">
        <v>1</v>
      </c>
      <c r="X26" s="12">
        <v>10</v>
      </c>
      <c r="Y26" s="11">
        <v>0</v>
      </c>
      <c r="Z26" s="10">
        <f t="shared" si="4"/>
        <v>11</v>
      </c>
      <c r="AA26" s="12">
        <v>1</v>
      </c>
      <c r="AB26" s="12">
        <v>10</v>
      </c>
      <c r="AC26" s="11">
        <v>0</v>
      </c>
      <c r="AD26" s="10">
        <f t="shared" si="5"/>
        <v>11</v>
      </c>
      <c r="AE26" s="12">
        <v>1</v>
      </c>
      <c r="AF26" s="12">
        <v>10</v>
      </c>
      <c r="AG26" s="11">
        <v>0</v>
      </c>
      <c r="AH26" s="10">
        <f t="shared" si="6"/>
        <v>11</v>
      </c>
      <c r="AI26" s="12">
        <v>1</v>
      </c>
      <c r="AJ26" s="12">
        <v>10</v>
      </c>
      <c r="AK26" s="11">
        <v>0</v>
      </c>
      <c r="AL26" s="10">
        <f t="shared" si="7"/>
        <v>11</v>
      </c>
      <c r="AM26" s="12">
        <v>1</v>
      </c>
      <c r="AN26" s="12">
        <v>10</v>
      </c>
      <c r="AO26" s="11">
        <v>0</v>
      </c>
      <c r="AP26" s="10">
        <f t="shared" si="8"/>
        <v>11</v>
      </c>
      <c r="AQ26" s="12">
        <v>1</v>
      </c>
      <c r="AR26" s="12">
        <v>10</v>
      </c>
      <c r="AS26" s="11">
        <v>0</v>
      </c>
      <c r="AT26" s="10">
        <f t="shared" si="9"/>
        <v>11</v>
      </c>
      <c r="AU26" s="12">
        <v>1</v>
      </c>
      <c r="AV26" s="12">
        <v>10</v>
      </c>
      <c r="AW26" s="11">
        <v>0</v>
      </c>
      <c r="AX26" s="10">
        <f t="shared" si="10"/>
        <v>11</v>
      </c>
      <c r="AY26" s="12">
        <v>1</v>
      </c>
      <c r="AZ26" s="12">
        <v>10</v>
      </c>
      <c r="BA26" s="11">
        <v>0</v>
      </c>
      <c r="BB26" s="10">
        <f t="shared" si="11"/>
        <v>11</v>
      </c>
      <c r="BC26" s="15">
        <f t="shared" si="12"/>
        <v>9.7345132743362831E-2</v>
      </c>
    </row>
    <row r="27" spans="1:55" ht="15" customHeight="1" x14ac:dyDescent="0.15">
      <c r="A27" s="10" t="s">
        <v>3</v>
      </c>
      <c r="B27" s="14" t="s">
        <v>2</v>
      </c>
      <c r="C27" s="14" t="s">
        <v>87</v>
      </c>
      <c r="D27" s="29">
        <v>94</v>
      </c>
      <c r="E27" s="13" t="s">
        <v>86</v>
      </c>
      <c r="F27" s="13">
        <v>102</v>
      </c>
      <c r="G27" s="12">
        <v>5</v>
      </c>
      <c r="H27" s="12">
        <v>26</v>
      </c>
      <c r="I27" s="11">
        <v>4</v>
      </c>
      <c r="J27" s="10">
        <f t="shared" si="0"/>
        <v>35</v>
      </c>
      <c r="K27" s="12">
        <v>5</v>
      </c>
      <c r="L27" s="12">
        <v>23</v>
      </c>
      <c r="M27" s="11">
        <v>4</v>
      </c>
      <c r="N27" s="10">
        <f t="shared" si="1"/>
        <v>32</v>
      </c>
      <c r="O27" s="12">
        <v>5</v>
      </c>
      <c r="P27" s="12">
        <v>23</v>
      </c>
      <c r="Q27" s="11">
        <v>4</v>
      </c>
      <c r="R27" s="10">
        <f t="shared" si="2"/>
        <v>32</v>
      </c>
      <c r="S27" s="12">
        <v>5</v>
      </c>
      <c r="T27" s="12">
        <v>23</v>
      </c>
      <c r="U27" s="11">
        <v>4</v>
      </c>
      <c r="V27" s="10">
        <f t="shared" si="3"/>
        <v>32</v>
      </c>
      <c r="W27" s="12">
        <v>5</v>
      </c>
      <c r="X27" s="12">
        <v>23</v>
      </c>
      <c r="Y27" s="11">
        <v>4</v>
      </c>
      <c r="Z27" s="10">
        <f t="shared" si="4"/>
        <v>32</v>
      </c>
      <c r="AA27" s="12">
        <v>5</v>
      </c>
      <c r="AB27" s="12">
        <v>23</v>
      </c>
      <c r="AC27" s="11">
        <v>4</v>
      </c>
      <c r="AD27" s="10">
        <f t="shared" si="5"/>
        <v>32</v>
      </c>
      <c r="AE27" s="12">
        <v>5</v>
      </c>
      <c r="AF27" s="12">
        <v>21</v>
      </c>
      <c r="AG27" s="11">
        <v>4</v>
      </c>
      <c r="AH27" s="10">
        <f t="shared" si="6"/>
        <v>30</v>
      </c>
      <c r="AI27" s="12">
        <v>5</v>
      </c>
      <c r="AJ27" s="12">
        <v>21</v>
      </c>
      <c r="AK27" s="11">
        <v>4</v>
      </c>
      <c r="AL27" s="10">
        <f t="shared" si="7"/>
        <v>30</v>
      </c>
      <c r="AM27" s="12">
        <v>5</v>
      </c>
      <c r="AN27" s="12">
        <v>21</v>
      </c>
      <c r="AO27" s="11">
        <v>4</v>
      </c>
      <c r="AP27" s="10">
        <f t="shared" si="8"/>
        <v>30</v>
      </c>
      <c r="AQ27" s="12">
        <v>5</v>
      </c>
      <c r="AR27" s="12">
        <v>21</v>
      </c>
      <c r="AS27" s="11">
        <v>4</v>
      </c>
      <c r="AT27" s="10">
        <f t="shared" si="9"/>
        <v>30</v>
      </c>
      <c r="AU27" s="12">
        <v>5</v>
      </c>
      <c r="AV27" s="12">
        <v>21</v>
      </c>
      <c r="AW27" s="11">
        <v>4</v>
      </c>
      <c r="AX27" s="10">
        <f t="shared" si="10"/>
        <v>30</v>
      </c>
      <c r="AY27" s="12">
        <v>5</v>
      </c>
      <c r="AZ27" s="12">
        <v>21</v>
      </c>
      <c r="BA27" s="11">
        <v>4</v>
      </c>
      <c r="BB27" s="10">
        <f t="shared" si="11"/>
        <v>30</v>
      </c>
      <c r="BC27" s="15">
        <f t="shared" si="12"/>
        <v>0.29411764705882354</v>
      </c>
    </row>
    <row r="28" spans="1:55" ht="15" customHeight="1" x14ac:dyDescent="0.15">
      <c r="A28" s="10" t="s">
        <v>3</v>
      </c>
      <c r="B28" s="14" t="s">
        <v>2</v>
      </c>
      <c r="C28" s="14" t="s">
        <v>85</v>
      </c>
      <c r="D28" s="29">
        <v>103</v>
      </c>
      <c r="E28" s="13" t="s">
        <v>84</v>
      </c>
      <c r="F28" s="13">
        <v>51</v>
      </c>
      <c r="G28" s="12">
        <v>0</v>
      </c>
      <c r="H28" s="12">
        <v>6</v>
      </c>
      <c r="I28" s="11">
        <v>0</v>
      </c>
      <c r="J28" s="10">
        <f t="shared" si="0"/>
        <v>6</v>
      </c>
      <c r="K28" s="12">
        <v>0</v>
      </c>
      <c r="L28" s="12">
        <v>6</v>
      </c>
      <c r="M28" s="11">
        <v>0</v>
      </c>
      <c r="N28" s="10">
        <f t="shared" si="1"/>
        <v>6</v>
      </c>
      <c r="O28" s="12">
        <v>0</v>
      </c>
      <c r="P28" s="12">
        <v>6</v>
      </c>
      <c r="Q28" s="11">
        <v>0</v>
      </c>
      <c r="R28" s="10">
        <f t="shared" si="2"/>
        <v>6</v>
      </c>
      <c r="S28" s="12">
        <v>0</v>
      </c>
      <c r="T28" s="12">
        <v>6</v>
      </c>
      <c r="U28" s="11">
        <v>0</v>
      </c>
      <c r="V28" s="10">
        <f t="shared" si="3"/>
        <v>6</v>
      </c>
      <c r="W28" s="12">
        <v>0</v>
      </c>
      <c r="X28" s="12">
        <v>6</v>
      </c>
      <c r="Y28" s="11">
        <v>0</v>
      </c>
      <c r="Z28" s="10">
        <f t="shared" si="4"/>
        <v>6</v>
      </c>
      <c r="AA28" s="12">
        <v>0</v>
      </c>
      <c r="AB28" s="12">
        <v>5</v>
      </c>
      <c r="AC28" s="11">
        <v>0</v>
      </c>
      <c r="AD28" s="10">
        <f t="shared" si="5"/>
        <v>5</v>
      </c>
      <c r="AE28" s="12">
        <v>0</v>
      </c>
      <c r="AF28" s="12">
        <v>5</v>
      </c>
      <c r="AG28" s="11">
        <v>0</v>
      </c>
      <c r="AH28" s="10">
        <f t="shared" si="6"/>
        <v>5</v>
      </c>
      <c r="AI28" s="12">
        <v>0</v>
      </c>
      <c r="AJ28" s="12">
        <v>5</v>
      </c>
      <c r="AK28" s="11">
        <v>0</v>
      </c>
      <c r="AL28" s="10">
        <f t="shared" si="7"/>
        <v>5</v>
      </c>
      <c r="AM28" s="12">
        <v>0</v>
      </c>
      <c r="AN28" s="12">
        <v>5</v>
      </c>
      <c r="AO28" s="11">
        <v>0</v>
      </c>
      <c r="AP28" s="10">
        <f t="shared" si="8"/>
        <v>5</v>
      </c>
      <c r="AQ28" s="12">
        <v>0</v>
      </c>
      <c r="AR28" s="12">
        <v>5</v>
      </c>
      <c r="AS28" s="11">
        <v>0</v>
      </c>
      <c r="AT28" s="10">
        <f t="shared" si="9"/>
        <v>5</v>
      </c>
      <c r="AU28" s="12">
        <v>0</v>
      </c>
      <c r="AV28" s="12">
        <v>5</v>
      </c>
      <c r="AW28" s="11">
        <v>0</v>
      </c>
      <c r="AX28" s="10">
        <f t="shared" si="10"/>
        <v>5</v>
      </c>
      <c r="AY28" s="12">
        <v>0</v>
      </c>
      <c r="AZ28" s="12">
        <v>5</v>
      </c>
      <c r="BA28" s="11">
        <v>0</v>
      </c>
      <c r="BB28" s="10">
        <f t="shared" si="11"/>
        <v>5</v>
      </c>
      <c r="BC28" s="15">
        <f t="shared" si="12"/>
        <v>9.8039215686274508E-2</v>
      </c>
    </row>
    <row r="29" spans="1:55" ht="15" customHeight="1" x14ac:dyDescent="0.15">
      <c r="A29" s="10" t="s">
        <v>3</v>
      </c>
      <c r="B29" s="14" t="s">
        <v>2</v>
      </c>
      <c r="C29" s="14" t="s">
        <v>83</v>
      </c>
      <c r="D29" s="29">
        <v>104</v>
      </c>
      <c r="E29" s="13" t="s">
        <v>82</v>
      </c>
      <c r="F29" s="13">
        <v>169</v>
      </c>
      <c r="G29" s="12">
        <v>7</v>
      </c>
      <c r="H29" s="12">
        <v>132</v>
      </c>
      <c r="I29" s="11">
        <v>27</v>
      </c>
      <c r="J29" s="10">
        <f t="shared" si="0"/>
        <v>166</v>
      </c>
      <c r="K29" s="12">
        <v>7</v>
      </c>
      <c r="L29" s="12">
        <v>131</v>
      </c>
      <c r="M29" s="11">
        <v>27</v>
      </c>
      <c r="N29" s="10">
        <f t="shared" si="1"/>
        <v>165</v>
      </c>
      <c r="O29" s="12">
        <v>7</v>
      </c>
      <c r="P29" s="12">
        <v>129</v>
      </c>
      <c r="Q29" s="11">
        <v>27</v>
      </c>
      <c r="R29" s="10">
        <f t="shared" si="2"/>
        <v>163</v>
      </c>
      <c r="S29" s="12">
        <v>7</v>
      </c>
      <c r="T29" s="12">
        <v>129</v>
      </c>
      <c r="U29" s="11">
        <v>27</v>
      </c>
      <c r="V29" s="10">
        <f t="shared" si="3"/>
        <v>163</v>
      </c>
      <c r="W29" s="12">
        <v>7</v>
      </c>
      <c r="X29" s="12">
        <v>130</v>
      </c>
      <c r="Y29" s="11">
        <v>27</v>
      </c>
      <c r="Z29" s="10">
        <f t="shared" si="4"/>
        <v>164</v>
      </c>
      <c r="AA29" s="12">
        <v>7</v>
      </c>
      <c r="AB29" s="12">
        <v>130</v>
      </c>
      <c r="AC29" s="11">
        <v>27</v>
      </c>
      <c r="AD29" s="10">
        <f t="shared" si="5"/>
        <v>164</v>
      </c>
      <c r="AE29" s="12">
        <v>7</v>
      </c>
      <c r="AF29" s="12">
        <v>130</v>
      </c>
      <c r="AG29" s="11">
        <v>27</v>
      </c>
      <c r="AH29" s="10">
        <f t="shared" si="6"/>
        <v>164</v>
      </c>
      <c r="AI29" s="12">
        <v>7</v>
      </c>
      <c r="AJ29" s="12">
        <v>129</v>
      </c>
      <c r="AK29" s="11">
        <v>27</v>
      </c>
      <c r="AL29" s="10">
        <f t="shared" si="7"/>
        <v>163</v>
      </c>
      <c r="AM29" s="12">
        <v>7</v>
      </c>
      <c r="AN29" s="12">
        <v>130</v>
      </c>
      <c r="AO29" s="11">
        <v>27</v>
      </c>
      <c r="AP29" s="10">
        <f t="shared" si="8"/>
        <v>164</v>
      </c>
      <c r="AQ29" s="12">
        <v>7</v>
      </c>
      <c r="AR29" s="12">
        <v>130</v>
      </c>
      <c r="AS29" s="11">
        <v>27</v>
      </c>
      <c r="AT29" s="10">
        <f t="shared" si="9"/>
        <v>164</v>
      </c>
      <c r="AU29" s="12">
        <v>7</v>
      </c>
      <c r="AV29" s="12">
        <v>128</v>
      </c>
      <c r="AW29" s="11">
        <v>27</v>
      </c>
      <c r="AX29" s="10">
        <f t="shared" si="10"/>
        <v>162</v>
      </c>
      <c r="AY29" s="12">
        <v>7</v>
      </c>
      <c r="AZ29" s="12">
        <v>128</v>
      </c>
      <c r="BA29" s="11">
        <v>27</v>
      </c>
      <c r="BB29" s="10">
        <f t="shared" si="11"/>
        <v>162</v>
      </c>
      <c r="BC29" s="15">
        <f t="shared" si="12"/>
        <v>0.95857988165680474</v>
      </c>
    </row>
    <row r="30" spans="1:55" ht="15" customHeight="1" x14ac:dyDescent="0.15">
      <c r="A30" s="10" t="s">
        <v>3</v>
      </c>
      <c r="B30" s="14" t="s">
        <v>2</v>
      </c>
      <c r="C30" s="14" t="s">
        <v>81</v>
      </c>
      <c r="D30" s="29">
        <v>116</v>
      </c>
      <c r="E30" s="13" t="s">
        <v>80</v>
      </c>
      <c r="F30" s="13">
        <v>49</v>
      </c>
      <c r="G30" s="12">
        <v>2</v>
      </c>
      <c r="H30" s="12">
        <v>18</v>
      </c>
      <c r="I30" s="11">
        <v>0</v>
      </c>
      <c r="J30" s="10">
        <f t="shared" si="0"/>
        <v>20</v>
      </c>
      <c r="K30" s="12">
        <v>2</v>
      </c>
      <c r="L30" s="12">
        <v>17</v>
      </c>
      <c r="M30" s="11">
        <v>0</v>
      </c>
      <c r="N30" s="10">
        <f t="shared" si="1"/>
        <v>19</v>
      </c>
      <c r="O30" s="12">
        <v>2</v>
      </c>
      <c r="P30" s="12">
        <v>17</v>
      </c>
      <c r="Q30" s="11">
        <v>0</v>
      </c>
      <c r="R30" s="10">
        <f t="shared" si="2"/>
        <v>19</v>
      </c>
      <c r="S30" s="12">
        <v>2</v>
      </c>
      <c r="T30" s="12">
        <v>17</v>
      </c>
      <c r="U30" s="11">
        <v>0</v>
      </c>
      <c r="V30" s="10">
        <f t="shared" si="3"/>
        <v>19</v>
      </c>
      <c r="W30" s="12">
        <v>2</v>
      </c>
      <c r="X30" s="12">
        <v>17</v>
      </c>
      <c r="Y30" s="11">
        <v>0</v>
      </c>
      <c r="Z30" s="10">
        <f t="shared" si="4"/>
        <v>19</v>
      </c>
      <c r="AA30" s="12">
        <v>2</v>
      </c>
      <c r="AB30" s="12">
        <v>17</v>
      </c>
      <c r="AC30" s="11">
        <v>0</v>
      </c>
      <c r="AD30" s="10">
        <f t="shared" si="5"/>
        <v>19</v>
      </c>
      <c r="AE30" s="12">
        <v>2</v>
      </c>
      <c r="AF30" s="12">
        <v>17</v>
      </c>
      <c r="AG30" s="11">
        <v>0</v>
      </c>
      <c r="AH30" s="10">
        <f t="shared" si="6"/>
        <v>19</v>
      </c>
      <c r="AI30" s="12">
        <v>2</v>
      </c>
      <c r="AJ30" s="12">
        <v>16</v>
      </c>
      <c r="AK30" s="11">
        <v>0</v>
      </c>
      <c r="AL30" s="10">
        <f t="shared" si="7"/>
        <v>18</v>
      </c>
      <c r="AM30" s="12">
        <v>2</v>
      </c>
      <c r="AN30" s="12">
        <v>16</v>
      </c>
      <c r="AO30" s="11">
        <v>0</v>
      </c>
      <c r="AP30" s="10">
        <f t="shared" si="8"/>
        <v>18</v>
      </c>
      <c r="AQ30" s="12">
        <v>2</v>
      </c>
      <c r="AR30" s="12">
        <v>16</v>
      </c>
      <c r="AS30" s="11">
        <v>0</v>
      </c>
      <c r="AT30" s="10">
        <f t="shared" si="9"/>
        <v>18</v>
      </c>
      <c r="AU30" s="12">
        <v>2</v>
      </c>
      <c r="AV30" s="12">
        <v>16</v>
      </c>
      <c r="AW30" s="11">
        <v>0</v>
      </c>
      <c r="AX30" s="10">
        <f t="shared" si="10"/>
        <v>18</v>
      </c>
      <c r="AY30" s="12">
        <v>2</v>
      </c>
      <c r="AZ30" s="12">
        <v>16</v>
      </c>
      <c r="BA30" s="11">
        <v>0</v>
      </c>
      <c r="BB30" s="10">
        <f t="shared" si="11"/>
        <v>18</v>
      </c>
      <c r="BC30" s="15">
        <f t="shared" si="12"/>
        <v>0.36734693877551022</v>
      </c>
    </row>
    <row r="31" spans="1:55" ht="15" customHeight="1" x14ac:dyDescent="0.15">
      <c r="A31" s="10" t="s">
        <v>3</v>
      </c>
      <c r="B31" s="14" t="s">
        <v>2</v>
      </c>
      <c r="C31" s="14" t="s">
        <v>79</v>
      </c>
      <c r="D31" s="29">
        <v>115</v>
      </c>
      <c r="E31" s="13" t="s">
        <v>78</v>
      </c>
      <c r="F31" s="13">
        <v>75</v>
      </c>
      <c r="G31" s="12">
        <v>0</v>
      </c>
      <c r="H31" s="12">
        <v>7</v>
      </c>
      <c r="I31" s="11">
        <v>0</v>
      </c>
      <c r="J31" s="10">
        <f t="shared" si="0"/>
        <v>7</v>
      </c>
      <c r="K31" s="12">
        <v>0</v>
      </c>
      <c r="L31" s="12">
        <v>8</v>
      </c>
      <c r="M31" s="11">
        <v>0</v>
      </c>
      <c r="N31" s="10">
        <f t="shared" si="1"/>
        <v>8</v>
      </c>
      <c r="O31" s="12">
        <v>0</v>
      </c>
      <c r="P31" s="12">
        <v>8</v>
      </c>
      <c r="Q31" s="11">
        <v>0</v>
      </c>
      <c r="R31" s="10">
        <f t="shared" si="2"/>
        <v>8</v>
      </c>
      <c r="S31" s="12">
        <v>0</v>
      </c>
      <c r="T31" s="12">
        <v>8</v>
      </c>
      <c r="U31" s="11">
        <v>0</v>
      </c>
      <c r="V31" s="10">
        <f t="shared" si="3"/>
        <v>8</v>
      </c>
      <c r="W31" s="12">
        <v>0</v>
      </c>
      <c r="X31" s="12">
        <v>8</v>
      </c>
      <c r="Y31" s="11">
        <v>0</v>
      </c>
      <c r="Z31" s="10">
        <f t="shared" si="4"/>
        <v>8</v>
      </c>
      <c r="AA31" s="12">
        <v>0</v>
      </c>
      <c r="AB31" s="12">
        <v>8</v>
      </c>
      <c r="AC31" s="11">
        <v>0</v>
      </c>
      <c r="AD31" s="10">
        <f t="shared" si="5"/>
        <v>8</v>
      </c>
      <c r="AE31" s="12">
        <v>0</v>
      </c>
      <c r="AF31" s="12">
        <v>8</v>
      </c>
      <c r="AG31" s="11">
        <v>0</v>
      </c>
      <c r="AH31" s="10">
        <f t="shared" si="6"/>
        <v>8</v>
      </c>
      <c r="AI31" s="12">
        <v>0</v>
      </c>
      <c r="AJ31" s="12">
        <v>10</v>
      </c>
      <c r="AK31" s="11">
        <v>0</v>
      </c>
      <c r="AL31" s="10">
        <f t="shared" si="7"/>
        <v>10</v>
      </c>
      <c r="AM31" s="12">
        <v>0</v>
      </c>
      <c r="AN31" s="12">
        <v>10</v>
      </c>
      <c r="AO31" s="11">
        <v>0</v>
      </c>
      <c r="AP31" s="10">
        <f t="shared" si="8"/>
        <v>10</v>
      </c>
      <c r="AQ31" s="12">
        <v>0</v>
      </c>
      <c r="AR31" s="12">
        <v>10</v>
      </c>
      <c r="AS31" s="11">
        <v>0</v>
      </c>
      <c r="AT31" s="10">
        <f t="shared" si="9"/>
        <v>10</v>
      </c>
      <c r="AU31" s="12">
        <v>0</v>
      </c>
      <c r="AV31" s="12">
        <v>10</v>
      </c>
      <c r="AW31" s="11">
        <v>0</v>
      </c>
      <c r="AX31" s="10">
        <f t="shared" si="10"/>
        <v>10</v>
      </c>
      <c r="AY31" s="12">
        <v>0</v>
      </c>
      <c r="AZ31" s="12">
        <v>10</v>
      </c>
      <c r="BA31" s="11">
        <v>0</v>
      </c>
      <c r="BB31" s="10">
        <f t="shared" si="11"/>
        <v>10</v>
      </c>
      <c r="BC31" s="15">
        <f t="shared" si="12"/>
        <v>0.13333333333333333</v>
      </c>
    </row>
    <row r="32" spans="1:55" ht="15" customHeight="1" x14ac:dyDescent="0.15">
      <c r="A32" s="10" t="s">
        <v>3</v>
      </c>
      <c r="B32" s="14" t="s">
        <v>2</v>
      </c>
      <c r="C32" s="14" t="s">
        <v>77</v>
      </c>
      <c r="D32" s="29">
        <v>35</v>
      </c>
      <c r="E32" s="13" t="s">
        <v>76</v>
      </c>
      <c r="F32" s="13">
        <v>24</v>
      </c>
      <c r="G32" s="12">
        <v>1</v>
      </c>
      <c r="H32" s="12">
        <v>34</v>
      </c>
      <c r="I32" s="11">
        <v>0</v>
      </c>
      <c r="J32" s="10">
        <f t="shared" si="0"/>
        <v>35</v>
      </c>
      <c r="K32" s="12">
        <v>1</v>
      </c>
      <c r="L32" s="12">
        <v>35</v>
      </c>
      <c r="M32" s="11">
        <v>0</v>
      </c>
      <c r="N32" s="10">
        <f t="shared" si="1"/>
        <v>36</v>
      </c>
      <c r="O32" s="12">
        <v>1</v>
      </c>
      <c r="P32" s="12">
        <v>35</v>
      </c>
      <c r="Q32" s="11">
        <v>0</v>
      </c>
      <c r="R32" s="10">
        <f t="shared" si="2"/>
        <v>36</v>
      </c>
      <c r="S32" s="12">
        <v>1</v>
      </c>
      <c r="T32" s="12">
        <v>30</v>
      </c>
      <c r="U32" s="11">
        <v>0</v>
      </c>
      <c r="V32" s="10">
        <f t="shared" si="3"/>
        <v>31</v>
      </c>
      <c r="W32" s="12">
        <v>1</v>
      </c>
      <c r="X32" s="12">
        <v>27</v>
      </c>
      <c r="Y32" s="11">
        <v>0</v>
      </c>
      <c r="Z32" s="10">
        <f t="shared" si="4"/>
        <v>28</v>
      </c>
      <c r="AA32" s="12">
        <v>1</v>
      </c>
      <c r="AB32" s="12">
        <v>25</v>
      </c>
      <c r="AC32" s="11">
        <v>0</v>
      </c>
      <c r="AD32" s="10">
        <f t="shared" si="5"/>
        <v>26</v>
      </c>
      <c r="AE32" s="12">
        <v>1</v>
      </c>
      <c r="AF32" s="12">
        <v>25</v>
      </c>
      <c r="AG32" s="11">
        <v>0</v>
      </c>
      <c r="AH32" s="10">
        <f t="shared" si="6"/>
        <v>26</v>
      </c>
      <c r="AI32" s="12">
        <v>1</v>
      </c>
      <c r="AJ32" s="12">
        <v>25</v>
      </c>
      <c r="AK32" s="11">
        <v>0</v>
      </c>
      <c r="AL32" s="10">
        <f t="shared" si="7"/>
        <v>26</v>
      </c>
      <c r="AM32" s="12">
        <v>1</v>
      </c>
      <c r="AN32" s="12">
        <v>24</v>
      </c>
      <c r="AO32" s="11">
        <v>0</v>
      </c>
      <c r="AP32" s="10">
        <f t="shared" si="8"/>
        <v>25</v>
      </c>
      <c r="AQ32" s="12">
        <v>1</v>
      </c>
      <c r="AR32" s="12">
        <v>24</v>
      </c>
      <c r="AS32" s="11">
        <v>0</v>
      </c>
      <c r="AT32" s="10">
        <f t="shared" si="9"/>
        <v>25</v>
      </c>
      <c r="AU32" s="12">
        <v>1</v>
      </c>
      <c r="AV32" s="12">
        <v>24</v>
      </c>
      <c r="AW32" s="11">
        <v>0</v>
      </c>
      <c r="AX32" s="10">
        <f t="shared" si="10"/>
        <v>25</v>
      </c>
      <c r="AY32" s="12">
        <v>1</v>
      </c>
      <c r="AZ32" s="12">
        <v>24</v>
      </c>
      <c r="BA32" s="11">
        <v>0</v>
      </c>
      <c r="BB32" s="10">
        <f t="shared" si="11"/>
        <v>25</v>
      </c>
      <c r="BC32" s="15">
        <f t="shared" si="12"/>
        <v>1.0416666666666667</v>
      </c>
    </row>
    <row r="33" spans="1:55" ht="15" customHeight="1" x14ac:dyDescent="0.15">
      <c r="A33" s="10" t="s">
        <v>3</v>
      </c>
      <c r="B33" s="14" t="s">
        <v>2</v>
      </c>
      <c r="C33" s="14" t="s">
        <v>75</v>
      </c>
      <c r="D33" s="29">
        <v>21</v>
      </c>
      <c r="E33" s="13" t="s">
        <v>74</v>
      </c>
      <c r="F33" s="13">
        <v>41</v>
      </c>
      <c r="G33" s="12">
        <v>1</v>
      </c>
      <c r="H33" s="12">
        <v>24</v>
      </c>
      <c r="I33" s="11">
        <v>1</v>
      </c>
      <c r="J33" s="10">
        <f t="shared" si="0"/>
        <v>26</v>
      </c>
      <c r="K33" s="12">
        <v>1</v>
      </c>
      <c r="L33" s="12">
        <v>24</v>
      </c>
      <c r="M33" s="11">
        <v>1</v>
      </c>
      <c r="N33" s="10">
        <f t="shared" si="1"/>
        <v>26</v>
      </c>
      <c r="O33" s="12">
        <v>1</v>
      </c>
      <c r="P33" s="12">
        <v>24</v>
      </c>
      <c r="Q33" s="11">
        <v>1</v>
      </c>
      <c r="R33" s="10">
        <f t="shared" si="2"/>
        <v>26</v>
      </c>
      <c r="S33" s="12">
        <v>1</v>
      </c>
      <c r="T33" s="12">
        <v>23</v>
      </c>
      <c r="U33" s="11">
        <v>1</v>
      </c>
      <c r="V33" s="10">
        <f t="shared" si="3"/>
        <v>25</v>
      </c>
      <c r="W33" s="12">
        <v>1</v>
      </c>
      <c r="X33" s="12">
        <v>23</v>
      </c>
      <c r="Y33" s="11">
        <v>1</v>
      </c>
      <c r="Z33" s="10">
        <f t="shared" si="4"/>
        <v>25</v>
      </c>
      <c r="AA33" s="12">
        <v>1</v>
      </c>
      <c r="AB33" s="12">
        <v>23</v>
      </c>
      <c r="AC33" s="11">
        <v>1</v>
      </c>
      <c r="AD33" s="10">
        <f t="shared" si="5"/>
        <v>25</v>
      </c>
      <c r="AE33" s="12">
        <v>1</v>
      </c>
      <c r="AF33" s="12">
        <v>23</v>
      </c>
      <c r="AG33" s="11">
        <v>1</v>
      </c>
      <c r="AH33" s="10">
        <f t="shared" si="6"/>
        <v>25</v>
      </c>
      <c r="AI33" s="12">
        <v>1</v>
      </c>
      <c r="AJ33" s="12">
        <v>23</v>
      </c>
      <c r="AK33" s="11">
        <v>1</v>
      </c>
      <c r="AL33" s="10">
        <f t="shared" si="7"/>
        <v>25</v>
      </c>
      <c r="AM33" s="12">
        <v>1</v>
      </c>
      <c r="AN33" s="12">
        <v>23</v>
      </c>
      <c r="AO33" s="11">
        <v>1</v>
      </c>
      <c r="AP33" s="10">
        <f t="shared" si="8"/>
        <v>25</v>
      </c>
      <c r="AQ33" s="12">
        <v>1</v>
      </c>
      <c r="AR33" s="12">
        <v>23</v>
      </c>
      <c r="AS33" s="11">
        <v>1</v>
      </c>
      <c r="AT33" s="10">
        <f t="shared" si="9"/>
        <v>25</v>
      </c>
      <c r="AU33" s="12">
        <v>1</v>
      </c>
      <c r="AV33" s="12">
        <v>21</v>
      </c>
      <c r="AW33" s="11">
        <v>1</v>
      </c>
      <c r="AX33" s="10">
        <f t="shared" si="10"/>
        <v>23</v>
      </c>
      <c r="AY33" s="12">
        <v>1</v>
      </c>
      <c r="AZ33" s="12">
        <v>19</v>
      </c>
      <c r="BA33" s="11">
        <v>1</v>
      </c>
      <c r="BB33" s="10">
        <f t="shared" si="11"/>
        <v>21</v>
      </c>
      <c r="BC33" s="15">
        <f t="shared" si="12"/>
        <v>0.51219512195121952</v>
      </c>
    </row>
    <row r="34" spans="1:55" ht="15" customHeight="1" x14ac:dyDescent="0.15">
      <c r="A34" s="10" t="s">
        <v>3</v>
      </c>
      <c r="B34" s="14" t="s">
        <v>2</v>
      </c>
      <c r="C34" s="14" t="s">
        <v>73</v>
      </c>
      <c r="D34" s="29">
        <v>65</v>
      </c>
      <c r="E34" s="13" t="s">
        <v>72</v>
      </c>
      <c r="F34" s="13">
        <v>23</v>
      </c>
      <c r="G34" s="12">
        <v>1</v>
      </c>
      <c r="H34" s="12">
        <v>3</v>
      </c>
      <c r="I34" s="11">
        <v>1</v>
      </c>
      <c r="J34" s="10">
        <f t="shared" si="0"/>
        <v>5</v>
      </c>
      <c r="K34" s="12">
        <v>1</v>
      </c>
      <c r="L34" s="12">
        <v>3</v>
      </c>
      <c r="M34" s="11">
        <v>1</v>
      </c>
      <c r="N34" s="10">
        <f t="shared" si="1"/>
        <v>5</v>
      </c>
      <c r="O34" s="12">
        <v>1</v>
      </c>
      <c r="P34" s="12">
        <v>3</v>
      </c>
      <c r="Q34" s="11">
        <v>1</v>
      </c>
      <c r="R34" s="10">
        <f t="shared" si="2"/>
        <v>5</v>
      </c>
      <c r="S34" s="12">
        <v>1</v>
      </c>
      <c r="T34" s="12">
        <v>3</v>
      </c>
      <c r="U34" s="11">
        <v>1</v>
      </c>
      <c r="V34" s="10">
        <f t="shared" si="3"/>
        <v>5</v>
      </c>
      <c r="W34" s="12">
        <v>1</v>
      </c>
      <c r="X34" s="12">
        <v>3</v>
      </c>
      <c r="Y34" s="11">
        <v>1</v>
      </c>
      <c r="Z34" s="10">
        <f t="shared" si="4"/>
        <v>5</v>
      </c>
      <c r="AA34" s="12">
        <v>1</v>
      </c>
      <c r="AB34" s="12">
        <v>3</v>
      </c>
      <c r="AC34" s="11">
        <v>1</v>
      </c>
      <c r="AD34" s="10">
        <f t="shared" si="5"/>
        <v>5</v>
      </c>
      <c r="AE34" s="12">
        <v>1</v>
      </c>
      <c r="AF34" s="12">
        <v>3</v>
      </c>
      <c r="AG34" s="11">
        <v>1</v>
      </c>
      <c r="AH34" s="10">
        <f t="shared" si="6"/>
        <v>5</v>
      </c>
      <c r="AI34" s="12">
        <v>1</v>
      </c>
      <c r="AJ34" s="12">
        <v>3</v>
      </c>
      <c r="AK34" s="11">
        <v>1</v>
      </c>
      <c r="AL34" s="10">
        <f t="shared" si="7"/>
        <v>5</v>
      </c>
      <c r="AM34" s="12">
        <v>1</v>
      </c>
      <c r="AN34" s="12">
        <v>3</v>
      </c>
      <c r="AO34" s="11">
        <v>1</v>
      </c>
      <c r="AP34" s="10">
        <f t="shared" si="8"/>
        <v>5</v>
      </c>
      <c r="AQ34" s="12">
        <v>1</v>
      </c>
      <c r="AR34" s="12">
        <v>3</v>
      </c>
      <c r="AS34" s="11">
        <v>1</v>
      </c>
      <c r="AT34" s="10">
        <f t="shared" si="9"/>
        <v>5</v>
      </c>
      <c r="AU34" s="12">
        <v>1</v>
      </c>
      <c r="AV34" s="12">
        <v>3</v>
      </c>
      <c r="AW34" s="11">
        <v>1</v>
      </c>
      <c r="AX34" s="10">
        <f t="shared" si="10"/>
        <v>5</v>
      </c>
      <c r="AY34" s="12">
        <v>1</v>
      </c>
      <c r="AZ34" s="12">
        <v>3</v>
      </c>
      <c r="BA34" s="11">
        <v>1</v>
      </c>
      <c r="BB34" s="10">
        <f t="shared" si="11"/>
        <v>5</v>
      </c>
      <c r="BC34" s="15">
        <f t="shared" si="12"/>
        <v>0.21739130434782608</v>
      </c>
    </row>
    <row r="35" spans="1:55" ht="15" customHeight="1" x14ac:dyDescent="0.15">
      <c r="A35" s="10" t="s">
        <v>3</v>
      </c>
      <c r="B35" s="14" t="s">
        <v>2</v>
      </c>
      <c r="C35" s="14" t="s">
        <v>71</v>
      </c>
      <c r="D35" s="29">
        <v>45</v>
      </c>
      <c r="E35" s="13" t="s">
        <v>70</v>
      </c>
      <c r="F35" s="13">
        <v>53</v>
      </c>
      <c r="G35" s="12">
        <v>0</v>
      </c>
      <c r="H35" s="12">
        <v>7</v>
      </c>
      <c r="I35" s="11">
        <v>0</v>
      </c>
      <c r="J35" s="10">
        <f t="shared" si="0"/>
        <v>7</v>
      </c>
      <c r="K35" s="12">
        <v>0</v>
      </c>
      <c r="L35" s="12">
        <v>7</v>
      </c>
      <c r="M35" s="11">
        <v>0</v>
      </c>
      <c r="N35" s="10">
        <f t="shared" si="1"/>
        <v>7</v>
      </c>
      <c r="O35" s="12">
        <v>0</v>
      </c>
      <c r="P35" s="12">
        <v>6</v>
      </c>
      <c r="Q35" s="11">
        <v>0</v>
      </c>
      <c r="R35" s="10">
        <f t="shared" si="2"/>
        <v>6</v>
      </c>
      <c r="S35" s="12">
        <v>0</v>
      </c>
      <c r="T35" s="12">
        <v>7</v>
      </c>
      <c r="U35" s="11">
        <v>0</v>
      </c>
      <c r="V35" s="10">
        <f t="shared" si="3"/>
        <v>7</v>
      </c>
      <c r="W35" s="12">
        <v>0</v>
      </c>
      <c r="X35" s="12">
        <v>7</v>
      </c>
      <c r="Y35" s="11">
        <v>0</v>
      </c>
      <c r="Z35" s="10">
        <f t="shared" si="4"/>
        <v>7</v>
      </c>
      <c r="AA35" s="12">
        <v>0</v>
      </c>
      <c r="AB35" s="12">
        <v>7</v>
      </c>
      <c r="AC35" s="11">
        <v>0</v>
      </c>
      <c r="AD35" s="10">
        <f t="shared" si="5"/>
        <v>7</v>
      </c>
      <c r="AE35" s="12">
        <v>0</v>
      </c>
      <c r="AF35" s="12">
        <v>5</v>
      </c>
      <c r="AG35" s="11">
        <v>0</v>
      </c>
      <c r="AH35" s="10">
        <f t="shared" si="6"/>
        <v>5</v>
      </c>
      <c r="AI35" s="12">
        <v>0</v>
      </c>
      <c r="AJ35" s="12">
        <v>5</v>
      </c>
      <c r="AK35" s="11">
        <v>0</v>
      </c>
      <c r="AL35" s="10">
        <f t="shared" si="7"/>
        <v>5</v>
      </c>
      <c r="AM35" s="12">
        <v>0</v>
      </c>
      <c r="AN35" s="12">
        <v>5</v>
      </c>
      <c r="AO35" s="11">
        <v>0</v>
      </c>
      <c r="AP35" s="10">
        <f t="shared" si="8"/>
        <v>5</v>
      </c>
      <c r="AQ35" s="12">
        <v>0</v>
      </c>
      <c r="AR35" s="12">
        <v>5</v>
      </c>
      <c r="AS35" s="11">
        <v>0</v>
      </c>
      <c r="AT35" s="10">
        <f t="shared" si="9"/>
        <v>5</v>
      </c>
      <c r="AU35" s="12">
        <v>0</v>
      </c>
      <c r="AV35" s="12">
        <v>5</v>
      </c>
      <c r="AW35" s="11">
        <v>0</v>
      </c>
      <c r="AX35" s="10">
        <f t="shared" si="10"/>
        <v>5</v>
      </c>
      <c r="AY35" s="12">
        <v>0</v>
      </c>
      <c r="AZ35" s="12">
        <v>5</v>
      </c>
      <c r="BA35" s="11">
        <v>0</v>
      </c>
      <c r="BB35" s="10">
        <f t="shared" si="11"/>
        <v>5</v>
      </c>
      <c r="BC35" s="15">
        <f t="shared" si="12"/>
        <v>9.4339622641509441E-2</v>
      </c>
    </row>
    <row r="36" spans="1:55" ht="15" customHeight="1" x14ac:dyDescent="0.15">
      <c r="A36" s="10" t="s">
        <v>3</v>
      </c>
      <c r="B36" s="14" t="s">
        <v>2</v>
      </c>
      <c r="C36" s="14" t="s">
        <v>69</v>
      </c>
      <c r="D36" s="29">
        <v>67</v>
      </c>
      <c r="E36" s="13" t="s">
        <v>68</v>
      </c>
      <c r="F36" s="13">
        <v>39</v>
      </c>
      <c r="G36" s="12">
        <v>1</v>
      </c>
      <c r="H36" s="12">
        <v>17</v>
      </c>
      <c r="I36" s="11">
        <v>0</v>
      </c>
      <c r="J36" s="10">
        <f t="shared" si="0"/>
        <v>18</v>
      </c>
      <c r="K36" s="12">
        <v>1</v>
      </c>
      <c r="L36" s="12">
        <v>17</v>
      </c>
      <c r="M36" s="11">
        <v>0</v>
      </c>
      <c r="N36" s="10">
        <f t="shared" si="1"/>
        <v>18</v>
      </c>
      <c r="O36" s="12">
        <v>1</v>
      </c>
      <c r="P36" s="12">
        <v>17</v>
      </c>
      <c r="Q36" s="11">
        <v>0</v>
      </c>
      <c r="R36" s="10">
        <f t="shared" si="2"/>
        <v>18</v>
      </c>
      <c r="S36" s="12">
        <v>1</v>
      </c>
      <c r="T36" s="12">
        <v>17</v>
      </c>
      <c r="U36" s="11">
        <v>0</v>
      </c>
      <c r="V36" s="10">
        <f t="shared" si="3"/>
        <v>18</v>
      </c>
      <c r="W36" s="12">
        <v>1</v>
      </c>
      <c r="X36" s="12">
        <v>17</v>
      </c>
      <c r="Y36" s="11">
        <v>0</v>
      </c>
      <c r="Z36" s="10">
        <f t="shared" si="4"/>
        <v>18</v>
      </c>
      <c r="AA36" s="12">
        <v>1</v>
      </c>
      <c r="AB36" s="12">
        <v>17</v>
      </c>
      <c r="AC36" s="11">
        <v>0</v>
      </c>
      <c r="AD36" s="10">
        <f t="shared" si="5"/>
        <v>18</v>
      </c>
      <c r="AE36" s="12">
        <v>1</v>
      </c>
      <c r="AF36" s="12">
        <v>17</v>
      </c>
      <c r="AG36" s="11">
        <v>0</v>
      </c>
      <c r="AH36" s="10">
        <f t="shared" si="6"/>
        <v>18</v>
      </c>
      <c r="AI36" s="12">
        <v>1</v>
      </c>
      <c r="AJ36" s="12">
        <v>17</v>
      </c>
      <c r="AK36" s="11">
        <v>0</v>
      </c>
      <c r="AL36" s="10">
        <f t="shared" si="7"/>
        <v>18</v>
      </c>
      <c r="AM36" s="12">
        <v>1</v>
      </c>
      <c r="AN36" s="12">
        <v>17</v>
      </c>
      <c r="AO36" s="11">
        <v>0</v>
      </c>
      <c r="AP36" s="10">
        <f t="shared" si="8"/>
        <v>18</v>
      </c>
      <c r="AQ36" s="12">
        <v>1</v>
      </c>
      <c r="AR36" s="12">
        <v>17</v>
      </c>
      <c r="AS36" s="11">
        <v>0</v>
      </c>
      <c r="AT36" s="10">
        <f t="shared" si="9"/>
        <v>18</v>
      </c>
      <c r="AU36" s="12">
        <v>1</v>
      </c>
      <c r="AV36" s="12">
        <v>17</v>
      </c>
      <c r="AW36" s="11">
        <v>0</v>
      </c>
      <c r="AX36" s="10">
        <f t="shared" si="10"/>
        <v>18</v>
      </c>
      <c r="AY36" s="12">
        <v>1</v>
      </c>
      <c r="AZ36" s="12">
        <v>17</v>
      </c>
      <c r="BA36" s="11">
        <v>0</v>
      </c>
      <c r="BB36" s="10">
        <f t="shared" si="11"/>
        <v>18</v>
      </c>
      <c r="BC36" s="15">
        <f t="shared" si="12"/>
        <v>0.46153846153846156</v>
      </c>
    </row>
    <row r="37" spans="1:55" ht="15" customHeight="1" x14ac:dyDescent="0.15">
      <c r="A37" s="10" t="s">
        <v>3</v>
      </c>
      <c r="B37" s="14" t="s">
        <v>2</v>
      </c>
      <c r="C37" s="14" t="s">
        <v>67</v>
      </c>
      <c r="D37" s="29">
        <v>105</v>
      </c>
      <c r="E37" s="13" t="s">
        <v>66</v>
      </c>
      <c r="F37" s="13">
        <v>29</v>
      </c>
      <c r="G37" s="12">
        <v>3</v>
      </c>
      <c r="H37" s="12">
        <v>5</v>
      </c>
      <c r="I37" s="11">
        <v>4</v>
      </c>
      <c r="J37" s="10">
        <f t="shared" si="0"/>
        <v>12</v>
      </c>
      <c r="K37" s="12">
        <v>3</v>
      </c>
      <c r="L37" s="12">
        <v>5</v>
      </c>
      <c r="M37" s="11">
        <v>4</v>
      </c>
      <c r="N37" s="10">
        <f t="shared" si="1"/>
        <v>12</v>
      </c>
      <c r="O37" s="12">
        <v>3</v>
      </c>
      <c r="P37" s="12">
        <v>5</v>
      </c>
      <c r="Q37" s="11">
        <v>4</v>
      </c>
      <c r="R37" s="10">
        <f t="shared" si="2"/>
        <v>12</v>
      </c>
      <c r="S37" s="12">
        <v>3</v>
      </c>
      <c r="T37" s="12">
        <v>5</v>
      </c>
      <c r="U37" s="11">
        <v>4</v>
      </c>
      <c r="V37" s="10">
        <f t="shared" si="3"/>
        <v>12</v>
      </c>
      <c r="W37" s="12">
        <v>3</v>
      </c>
      <c r="X37" s="12">
        <v>5</v>
      </c>
      <c r="Y37" s="11">
        <v>4</v>
      </c>
      <c r="Z37" s="10">
        <f t="shared" si="4"/>
        <v>12</v>
      </c>
      <c r="AA37" s="12">
        <v>3</v>
      </c>
      <c r="AB37" s="12">
        <v>5</v>
      </c>
      <c r="AC37" s="11">
        <v>4</v>
      </c>
      <c r="AD37" s="10">
        <f t="shared" si="5"/>
        <v>12</v>
      </c>
      <c r="AE37" s="12">
        <v>3</v>
      </c>
      <c r="AF37" s="12">
        <v>5</v>
      </c>
      <c r="AG37" s="11">
        <v>4</v>
      </c>
      <c r="AH37" s="10">
        <f t="shared" si="6"/>
        <v>12</v>
      </c>
      <c r="AI37" s="12">
        <v>3</v>
      </c>
      <c r="AJ37" s="12">
        <v>5</v>
      </c>
      <c r="AK37" s="11">
        <v>4</v>
      </c>
      <c r="AL37" s="10">
        <f t="shared" si="7"/>
        <v>12</v>
      </c>
      <c r="AM37" s="12">
        <v>3</v>
      </c>
      <c r="AN37" s="12">
        <v>5</v>
      </c>
      <c r="AO37" s="11">
        <v>4</v>
      </c>
      <c r="AP37" s="10">
        <f t="shared" si="8"/>
        <v>12</v>
      </c>
      <c r="AQ37" s="12">
        <v>3</v>
      </c>
      <c r="AR37" s="12">
        <v>5</v>
      </c>
      <c r="AS37" s="11">
        <v>4</v>
      </c>
      <c r="AT37" s="10">
        <f t="shared" si="9"/>
        <v>12</v>
      </c>
      <c r="AU37" s="12">
        <v>3</v>
      </c>
      <c r="AV37" s="12">
        <v>5</v>
      </c>
      <c r="AW37" s="11">
        <v>4</v>
      </c>
      <c r="AX37" s="10">
        <f t="shared" si="10"/>
        <v>12</v>
      </c>
      <c r="AY37" s="12">
        <v>3</v>
      </c>
      <c r="AZ37" s="12">
        <v>5</v>
      </c>
      <c r="BA37" s="11">
        <v>4</v>
      </c>
      <c r="BB37" s="10">
        <f t="shared" si="11"/>
        <v>12</v>
      </c>
      <c r="BC37" s="15">
        <f t="shared" si="12"/>
        <v>0.41379310344827586</v>
      </c>
    </row>
    <row r="38" spans="1:55" ht="15" customHeight="1" x14ac:dyDescent="0.15">
      <c r="A38" s="10" t="s">
        <v>3</v>
      </c>
      <c r="B38" s="14" t="s">
        <v>2</v>
      </c>
      <c r="C38" s="14" t="s">
        <v>65</v>
      </c>
      <c r="D38" s="29">
        <v>68</v>
      </c>
      <c r="E38" s="13" t="s">
        <v>64</v>
      </c>
      <c r="F38" s="13">
        <v>29</v>
      </c>
      <c r="G38" s="12">
        <v>0</v>
      </c>
      <c r="H38" s="12">
        <v>12</v>
      </c>
      <c r="I38" s="11">
        <v>0</v>
      </c>
      <c r="J38" s="10">
        <f t="shared" si="0"/>
        <v>12</v>
      </c>
      <c r="K38" s="12">
        <v>0</v>
      </c>
      <c r="L38" s="12">
        <v>12</v>
      </c>
      <c r="M38" s="11">
        <v>0</v>
      </c>
      <c r="N38" s="10">
        <f t="shared" si="1"/>
        <v>12</v>
      </c>
      <c r="O38" s="12">
        <v>0</v>
      </c>
      <c r="P38" s="12">
        <v>12</v>
      </c>
      <c r="Q38" s="11">
        <v>0</v>
      </c>
      <c r="R38" s="10">
        <f t="shared" si="2"/>
        <v>12</v>
      </c>
      <c r="S38" s="12">
        <v>0</v>
      </c>
      <c r="T38" s="12">
        <v>12</v>
      </c>
      <c r="U38" s="11">
        <v>0</v>
      </c>
      <c r="V38" s="10">
        <f t="shared" si="3"/>
        <v>12</v>
      </c>
      <c r="W38" s="12">
        <v>0</v>
      </c>
      <c r="X38" s="12">
        <v>12</v>
      </c>
      <c r="Y38" s="11">
        <v>0</v>
      </c>
      <c r="Z38" s="10">
        <f t="shared" si="4"/>
        <v>12</v>
      </c>
      <c r="AA38" s="12">
        <v>0</v>
      </c>
      <c r="AB38" s="12">
        <v>12</v>
      </c>
      <c r="AC38" s="11">
        <v>0</v>
      </c>
      <c r="AD38" s="10">
        <f t="shared" si="5"/>
        <v>12</v>
      </c>
      <c r="AE38" s="12">
        <v>0</v>
      </c>
      <c r="AF38" s="12">
        <v>12</v>
      </c>
      <c r="AG38" s="11">
        <v>0</v>
      </c>
      <c r="AH38" s="10">
        <f t="shared" si="6"/>
        <v>12</v>
      </c>
      <c r="AI38" s="12">
        <v>0</v>
      </c>
      <c r="AJ38" s="12">
        <v>13</v>
      </c>
      <c r="AK38" s="11">
        <v>0</v>
      </c>
      <c r="AL38" s="10">
        <f t="shared" si="7"/>
        <v>13</v>
      </c>
      <c r="AM38" s="12">
        <v>0</v>
      </c>
      <c r="AN38" s="12">
        <v>17</v>
      </c>
      <c r="AO38" s="11">
        <v>0</v>
      </c>
      <c r="AP38" s="10">
        <f t="shared" si="8"/>
        <v>17</v>
      </c>
      <c r="AQ38" s="12">
        <v>0</v>
      </c>
      <c r="AR38" s="12">
        <v>18</v>
      </c>
      <c r="AS38" s="11">
        <v>0</v>
      </c>
      <c r="AT38" s="10">
        <f t="shared" si="9"/>
        <v>18</v>
      </c>
      <c r="AU38" s="12">
        <v>0</v>
      </c>
      <c r="AV38" s="12">
        <v>19</v>
      </c>
      <c r="AW38" s="11">
        <v>0</v>
      </c>
      <c r="AX38" s="10">
        <f t="shared" si="10"/>
        <v>19</v>
      </c>
      <c r="AY38" s="12">
        <v>0</v>
      </c>
      <c r="AZ38" s="12">
        <v>19</v>
      </c>
      <c r="BA38" s="11">
        <v>0</v>
      </c>
      <c r="BB38" s="10">
        <f t="shared" si="11"/>
        <v>19</v>
      </c>
      <c r="BC38" s="15">
        <f t="shared" si="12"/>
        <v>0.65517241379310343</v>
      </c>
    </row>
    <row r="39" spans="1:55" ht="15" customHeight="1" x14ac:dyDescent="0.15">
      <c r="A39" s="10" t="s">
        <v>3</v>
      </c>
      <c r="B39" s="14" t="s">
        <v>2</v>
      </c>
      <c r="C39" s="14" t="s">
        <v>63</v>
      </c>
      <c r="D39" s="29">
        <v>15</v>
      </c>
      <c r="E39" s="13" t="s">
        <v>62</v>
      </c>
      <c r="F39" s="13">
        <v>60</v>
      </c>
      <c r="G39" s="12">
        <v>0</v>
      </c>
      <c r="H39" s="12">
        <v>3</v>
      </c>
      <c r="I39" s="11">
        <v>0</v>
      </c>
      <c r="J39" s="10">
        <f t="shared" si="0"/>
        <v>3</v>
      </c>
      <c r="K39" s="12">
        <v>0</v>
      </c>
      <c r="L39" s="12">
        <v>3</v>
      </c>
      <c r="M39" s="11">
        <v>0</v>
      </c>
      <c r="N39" s="10">
        <f t="shared" si="1"/>
        <v>3</v>
      </c>
      <c r="O39" s="12">
        <v>0</v>
      </c>
      <c r="P39" s="12">
        <v>3</v>
      </c>
      <c r="Q39" s="11">
        <v>0</v>
      </c>
      <c r="R39" s="10">
        <f t="shared" si="2"/>
        <v>3</v>
      </c>
      <c r="S39" s="12">
        <v>0</v>
      </c>
      <c r="T39" s="12">
        <v>3</v>
      </c>
      <c r="U39" s="11">
        <v>0</v>
      </c>
      <c r="V39" s="10">
        <f t="shared" si="3"/>
        <v>3</v>
      </c>
      <c r="W39" s="12">
        <v>0</v>
      </c>
      <c r="X39" s="12">
        <v>3</v>
      </c>
      <c r="Y39" s="11">
        <v>0</v>
      </c>
      <c r="Z39" s="10">
        <f t="shared" si="4"/>
        <v>3</v>
      </c>
      <c r="AA39" s="12">
        <v>0</v>
      </c>
      <c r="AB39" s="12">
        <v>3</v>
      </c>
      <c r="AC39" s="11">
        <v>0</v>
      </c>
      <c r="AD39" s="10">
        <f t="shared" si="5"/>
        <v>3</v>
      </c>
      <c r="AE39" s="12">
        <v>0</v>
      </c>
      <c r="AF39" s="12">
        <v>3</v>
      </c>
      <c r="AG39" s="11">
        <v>0</v>
      </c>
      <c r="AH39" s="10">
        <f t="shared" si="6"/>
        <v>3</v>
      </c>
      <c r="AI39" s="12">
        <v>0</v>
      </c>
      <c r="AJ39" s="12">
        <v>3</v>
      </c>
      <c r="AK39" s="11">
        <v>0</v>
      </c>
      <c r="AL39" s="10">
        <f t="shared" si="7"/>
        <v>3</v>
      </c>
      <c r="AM39" s="12">
        <v>0</v>
      </c>
      <c r="AN39" s="12">
        <v>3</v>
      </c>
      <c r="AO39" s="11">
        <v>0</v>
      </c>
      <c r="AP39" s="10">
        <f t="shared" si="8"/>
        <v>3</v>
      </c>
      <c r="AQ39" s="12">
        <v>0</v>
      </c>
      <c r="AR39" s="12">
        <v>3</v>
      </c>
      <c r="AS39" s="11">
        <v>0</v>
      </c>
      <c r="AT39" s="10">
        <f t="shared" si="9"/>
        <v>3</v>
      </c>
      <c r="AU39" s="12">
        <v>0</v>
      </c>
      <c r="AV39" s="12">
        <v>3</v>
      </c>
      <c r="AW39" s="11">
        <v>0</v>
      </c>
      <c r="AX39" s="10">
        <f t="shared" si="10"/>
        <v>3</v>
      </c>
      <c r="AY39" s="12">
        <v>0</v>
      </c>
      <c r="AZ39" s="12">
        <v>3</v>
      </c>
      <c r="BA39" s="11">
        <v>0</v>
      </c>
      <c r="BB39" s="10">
        <f t="shared" si="11"/>
        <v>3</v>
      </c>
      <c r="BC39" s="15">
        <f t="shared" si="12"/>
        <v>0.05</v>
      </c>
    </row>
    <row r="40" spans="1:55" ht="15" customHeight="1" x14ac:dyDescent="0.15">
      <c r="A40" s="10" t="s">
        <v>3</v>
      </c>
      <c r="B40" s="14" t="s">
        <v>2</v>
      </c>
      <c r="C40" s="14" t="s">
        <v>61</v>
      </c>
      <c r="D40" s="29">
        <v>17</v>
      </c>
      <c r="E40" s="13" t="s">
        <v>60</v>
      </c>
      <c r="F40" s="13">
        <v>45</v>
      </c>
      <c r="G40" s="12">
        <v>0</v>
      </c>
      <c r="H40" s="12">
        <v>2</v>
      </c>
      <c r="I40" s="11">
        <v>0</v>
      </c>
      <c r="J40" s="10">
        <f t="shared" si="0"/>
        <v>2</v>
      </c>
      <c r="K40" s="12">
        <v>0</v>
      </c>
      <c r="L40" s="12">
        <v>2</v>
      </c>
      <c r="M40" s="11">
        <v>0</v>
      </c>
      <c r="N40" s="10">
        <f t="shared" si="1"/>
        <v>2</v>
      </c>
      <c r="O40" s="12">
        <v>0</v>
      </c>
      <c r="P40" s="12">
        <v>2</v>
      </c>
      <c r="Q40" s="11">
        <v>0</v>
      </c>
      <c r="R40" s="10">
        <f t="shared" si="2"/>
        <v>2</v>
      </c>
      <c r="S40" s="12">
        <v>0</v>
      </c>
      <c r="T40" s="12">
        <v>2</v>
      </c>
      <c r="U40" s="11">
        <v>0</v>
      </c>
      <c r="V40" s="10">
        <f t="shared" si="3"/>
        <v>2</v>
      </c>
      <c r="W40" s="12">
        <v>0</v>
      </c>
      <c r="X40" s="12">
        <v>2</v>
      </c>
      <c r="Y40" s="11">
        <v>0</v>
      </c>
      <c r="Z40" s="10">
        <f t="shared" si="4"/>
        <v>2</v>
      </c>
      <c r="AA40" s="12">
        <v>0</v>
      </c>
      <c r="AB40" s="12">
        <v>2</v>
      </c>
      <c r="AC40" s="11">
        <v>0</v>
      </c>
      <c r="AD40" s="10">
        <f t="shared" si="5"/>
        <v>2</v>
      </c>
      <c r="AE40" s="12">
        <v>0</v>
      </c>
      <c r="AF40" s="12">
        <v>2</v>
      </c>
      <c r="AG40" s="11">
        <v>0</v>
      </c>
      <c r="AH40" s="10">
        <f t="shared" si="6"/>
        <v>2</v>
      </c>
      <c r="AI40" s="12">
        <v>0</v>
      </c>
      <c r="AJ40" s="12">
        <v>2</v>
      </c>
      <c r="AK40" s="11">
        <v>0</v>
      </c>
      <c r="AL40" s="10">
        <f t="shared" si="7"/>
        <v>2</v>
      </c>
      <c r="AM40" s="12">
        <v>0</v>
      </c>
      <c r="AN40" s="12">
        <v>2</v>
      </c>
      <c r="AO40" s="11">
        <v>0</v>
      </c>
      <c r="AP40" s="10">
        <f t="shared" si="8"/>
        <v>2</v>
      </c>
      <c r="AQ40" s="12">
        <v>0</v>
      </c>
      <c r="AR40" s="12">
        <v>2</v>
      </c>
      <c r="AS40" s="11">
        <v>0</v>
      </c>
      <c r="AT40" s="10">
        <f t="shared" si="9"/>
        <v>2</v>
      </c>
      <c r="AU40" s="12">
        <v>0</v>
      </c>
      <c r="AV40" s="12">
        <v>2</v>
      </c>
      <c r="AW40" s="11">
        <v>0</v>
      </c>
      <c r="AX40" s="10">
        <f t="shared" si="10"/>
        <v>2</v>
      </c>
      <c r="AY40" s="12">
        <v>0</v>
      </c>
      <c r="AZ40" s="12">
        <v>2</v>
      </c>
      <c r="BA40" s="11">
        <v>0</v>
      </c>
      <c r="BB40" s="10">
        <f t="shared" si="11"/>
        <v>2</v>
      </c>
      <c r="BC40" s="15">
        <f t="shared" si="12"/>
        <v>4.4444444444444446E-2</v>
      </c>
    </row>
    <row r="41" spans="1:55" ht="15" customHeight="1" x14ac:dyDescent="0.15">
      <c r="A41" s="10" t="s">
        <v>3</v>
      </c>
      <c r="B41" s="14" t="s">
        <v>2</v>
      </c>
      <c r="C41" s="14" t="s">
        <v>59</v>
      </c>
      <c r="D41" s="29">
        <v>18</v>
      </c>
      <c r="E41" s="13" t="s">
        <v>58</v>
      </c>
      <c r="F41" s="13">
        <v>58</v>
      </c>
      <c r="G41" s="12">
        <v>0</v>
      </c>
      <c r="H41" s="12">
        <v>2</v>
      </c>
      <c r="I41" s="11">
        <v>1</v>
      </c>
      <c r="J41" s="10">
        <f t="shared" si="0"/>
        <v>3</v>
      </c>
      <c r="K41" s="12">
        <v>0</v>
      </c>
      <c r="L41" s="12">
        <v>2</v>
      </c>
      <c r="M41" s="11">
        <v>1</v>
      </c>
      <c r="N41" s="10">
        <f t="shared" si="1"/>
        <v>3</v>
      </c>
      <c r="O41" s="12">
        <v>0</v>
      </c>
      <c r="P41" s="12">
        <v>2</v>
      </c>
      <c r="Q41" s="11">
        <v>1</v>
      </c>
      <c r="R41" s="10">
        <f t="shared" si="2"/>
        <v>3</v>
      </c>
      <c r="S41" s="12">
        <v>0</v>
      </c>
      <c r="T41" s="12">
        <v>2</v>
      </c>
      <c r="U41" s="11">
        <v>1</v>
      </c>
      <c r="V41" s="10">
        <f t="shared" si="3"/>
        <v>3</v>
      </c>
      <c r="W41" s="12">
        <v>0</v>
      </c>
      <c r="X41" s="12">
        <v>2</v>
      </c>
      <c r="Y41" s="11">
        <v>1</v>
      </c>
      <c r="Z41" s="10">
        <f t="shared" si="4"/>
        <v>3</v>
      </c>
      <c r="AA41" s="12">
        <v>0</v>
      </c>
      <c r="AB41" s="12">
        <v>2</v>
      </c>
      <c r="AC41" s="11">
        <v>1</v>
      </c>
      <c r="AD41" s="10">
        <f t="shared" si="5"/>
        <v>3</v>
      </c>
      <c r="AE41" s="12">
        <v>0</v>
      </c>
      <c r="AF41" s="12">
        <v>2</v>
      </c>
      <c r="AG41" s="11">
        <v>1</v>
      </c>
      <c r="AH41" s="10">
        <f t="shared" si="6"/>
        <v>3</v>
      </c>
      <c r="AI41" s="12">
        <v>0</v>
      </c>
      <c r="AJ41" s="12">
        <v>2</v>
      </c>
      <c r="AK41" s="11">
        <v>1</v>
      </c>
      <c r="AL41" s="10">
        <f t="shared" si="7"/>
        <v>3</v>
      </c>
      <c r="AM41" s="12">
        <v>0</v>
      </c>
      <c r="AN41" s="12">
        <v>2</v>
      </c>
      <c r="AO41" s="11">
        <v>1</v>
      </c>
      <c r="AP41" s="10">
        <f t="shared" si="8"/>
        <v>3</v>
      </c>
      <c r="AQ41" s="12">
        <v>0</v>
      </c>
      <c r="AR41" s="12">
        <v>2</v>
      </c>
      <c r="AS41" s="11">
        <v>1</v>
      </c>
      <c r="AT41" s="10">
        <f t="shared" si="9"/>
        <v>3</v>
      </c>
      <c r="AU41" s="12">
        <v>0</v>
      </c>
      <c r="AV41" s="12">
        <v>2</v>
      </c>
      <c r="AW41" s="11">
        <v>1</v>
      </c>
      <c r="AX41" s="10">
        <f t="shared" si="10"/>
        <v>3</v>
      </c>
      <c r="AY41" s="12">
        <v>0</v>
      </c>
      <c r="AZ41" s="12">
        <v>1</v>
      </c>
      <c r="BA41" s="11">
        <v>1</v>
      </c>
      <c r="BB41" s="10">
        <f t="shared" si="11"/>
        <v>2</v>
      </c>
      <c r="BC41" s="15">
        <f t="shared" si="12"/>
        <v>3.4482758620689655E-2</v>
      </c>
    </row>
    <row r="42" spans="1:55" ht="15" customHeight="1" x14ac:dyDescent="0.15">
      <c r="A42" s="10" t="s">
        <v>3</v>
      </c>
      <c r="B42" s="14" t="s">
        <v>2</v>
      </c>
      <c r="C42" s="14" t="s">
        <v>57</v>
      </c>
      <c r="D42" s="29">
        <v>83</v>
      </c>
      <c r="E42" s="13" t="s">
        <v>56</v>
      </c>
      <c r="F42" s="13">
        <v>78</v>
      </c>
      <c r="G42" s="12">
        <v>1</v>
      </c>
      <c r="H42" s="12">
        <v>8</v>
      </c>
      <c r="I42" s="11">
        <v>0</v>
      </c>
      <c r="J42" s="10">
        <f t="shared" si="0"/>
        <v>9</v>
      </c>
      <c r="K42" s="12">
        <v>1</v>
      </c>
      <c r="L42" s="12">
        <v>8</v>
      </c>
      <c r="M42" s="11">
        <v>0</v>
      </c>
      <c r="N42" s="10">
        <f t="shared" si="1"/>
        <v>9</v>
      </c>
      <c r="O42" s="12">
        <v>1</v>
      </c>
      <c r="P42" s="12">
        <v>8</v>
      </c>
      <c r="Q42" s="11">
        <v>0</v>
      </c>
      <c r="R42" s="10">
        <f t="shared" si="2"/>
        <v>9</v>
      </c>
      <c r="S42" s="12">
        <v>1</v>
      </c>
      <c r="T42" s="12">
        <v>8</v>
      </c>
      <c r="U42" s="11">
        <v>0</v>
      </c>
      <c r="V42" s="10">
        <f t="shared" si="3"/>
        <v>9</v>
      </c>
      <c r="W42" s="12">
        <v>1</v>
      </c>
      <c r="X42" s="12">
        <v>8</v>
      </c>
      <c r="Y42" s="11">
        <v>0</v>
      </c>
      <c r="Z42" s="10">
        <f t="shared" si="4"/>
        <v>9</v>
      </c>
      <c r="AA42" s="12">
        <v>1</v>
      </c>
      <c r="AB42" s="12">
        <v>8</v>
      </c>
      <c r="AC42" s="11">
        <v>0</v>
      </c>
      <c r="AD42" s="10">
        <f t="shared" si="5"/>
        <v>9</v>
      </c>
      <c r="AE42" s="12">
        <v>1</v>
      </c>
      <c r="AF42" s="12">
        <v>8</v>
      </c>
      <c r="AG42" s="11">
        <v>0</v>
      </c>
      <c r="AH42" s="10">
        <f t="shared" si="6"/>
        <v>9</v>
      </c>
      <c r="AI42" s="12">
        <v>1</v>
      </c>
      <c r="AJ42" s="12">
        <v>7</v>
      </c>
      <c r="AK42" s="11">
        <v>0</v>
      </c>
      <c r="AL42" s="10">
        <f t="shared" si="7"/>
        <v>8</v>
      </c>
      <c r="AM42" s="12">
        <v>1</v>
      </c>
      <c r="AN42" s="12">
        <v>7</v>
      </c>
      <c r="AO42" s="11">
        <v>0</v>
      </c>
      <c r="AP42" s="10">
        <f t="shared" si="8"/>
        <v>8</v>
      </c>
      <c r="AQ42" s="12">
        <v>1</v>
      </c>
      <c r="AR42" s="12">
        <v>7</v>
      </c>
      <c r="AS42" s="11">
        <v>0</v>
      </c>
      <c r="AT42" s="10">
        <f t="shared" si="9"/>
        <v>8</v>
      </c>
      <c r="AU42" s="12">
        <v>1</v>
      </c>
      <c r="AV42" s="12">
        <v>7</v>
      </c>
      <c r="AW42" s="11">
        <v>0</v>
      </c>
      <c r="AX42" s="10">
        <f t="shared" si="10"/>
        <v>8</v>
      </c>
      <c r="AY42" s="12">
        <v>0</v>
      </c>
      <c r="AZ42" s="12">
        <v>6</v>
      </c>
      <c r="BA42" s="11">
        <v>0</v>
      </c>
      <c r="BB42" s="10">
        <f t="shared" si="11"/>
        <v>6</v>
      </c>
      <c r="BC42" s="15">
        <f t="shared" si="12"/>
        <v>7.6923076923076927E-2</v>
      </c>
    </row>
    <row r="43" spans="1:55" ht="15" customHeight="1" x14ac:dyDescent="0.15">
      <c r="A43" s="10" t="s">
        <v>3</v>
      </c>
      <c r="B43" s="14" t="s">
        <v>2</v>
      </c>
      <c r="C43" s="14" t="s">
        <v>55</v>
      </c>
      <c r="D43" s="29">
        <v>85</v>
      </c>
      <c r="E43" s="13" t="s">
        <v>54</v>
      </c>
      <c r="F43" s="13">
        <v>33</v>
      </c>
      <c r="G43" s="12">
        <v>1</v>
      </c>
      <c r="H43" s="12">
        <v>8</v>
      </c>
      <c r="I43" s="11">
        <v>0</v>
      </c>
      <c r="J43" s="10">
        <f t="shared" si="0"/>
        <v>9</v>
      </c>
      <c r="K43" s="12">
        <v>1</v>
      </c>
      <c r="L43" s="12">
        <v>8</v>
      </c>
      <c r="M43" s="11">
        <v>0</v>
      </c>
      <c r="N43" s="10">
        <f t="shared" si="1"/>
        <v>9</v>
      </c>
      <c r="O43" s="12">
        <v>1</v>
      </c>
      <c r="P43" s="12">
        <v>8</v>
      </c>
      <c r="Q43" s="11">
        <v>0</v>
      </c>
      <c r="R43" s="10">
        <f t="shared" si="2"/>
        <v>9</v>
      </c>
      <c r="S43" s="12">
        <v>1</v>
      </c>
      <c r="T43" s="12">
        <v>8</v>
      </c>
      <c r="U43" s="11">
        <v>0</v>
      </c>
      <c r="V43" s="10">
        <f t="shared" si="3"/>
        <v>9</v>
      </c>
      <c r="W43" s="12">
        <v>1</v>
      </c>
      <c r="X43" s="12">
        <v>8</v>
      </c>
      <c r="Y43" s="11">
        <v>0</v>
      </c>
      <c r="Z43" s="10">
        <f t="shared" si="4"/>
        <v>9</v>
      </c>
      <c r="AA43" s="12">
        <v>1</v>
      </c>
      <c r="AB43" s="12">
        <v>7</v>
      </c>
      <c r="AC43" s="11">
        <v>0</v>
      </c>
      <c r="AD43" s="10">
        <f t="shared" si="5"/>
        <v>8</v>
      </c>
      <c r="AE43" s="12">
        <v>1</v>
      </c>
      <c r="AF43" s="12">
        <v>7</v>
      </c>
      <c r="AG43" s="11">
        <v>0</v>
      </c>
      <c r="AH43" s="10">
        <f t="shared" si="6"/>
        <v>8</v>
      </c>
      <c r="AI43" s="12">
        <v>1</v>
      </c>
      <c r="AJ43" s="12">
        <v>7</v>
      </c>
      <c r="AK43" s="11">
        <v>0</v>
      </c>
      <c r="AL43" s="10">
        <f t="shared" si="7"/>
        <v>8</v>
      </c>
      <c r="AM43" s="12">
        <v>1</v>
      </c>
      <c r="AN43" s="12">
        <v>7</v>
      </c>
      <c r="AO43" s="11">
        <v>0</v>
      </c>
      <c r="AP43" s="10">
        <f t="shared" si="8"/>
        <v>8</v>
      </c>
      <c r="AQ43" s="12">
        <v>1</v>
      </c>
      <c r="AR43" s="12">
        <v>7</v>
      </c>
      <c r="AS43" s="11">
        <v>0</v>
      </c>
      <c r="AT43" s="10">
        <f t="shared" si="9"/>
        <v>8</v>
      </c>
      <c r="AU43" s="12">
        <v>1</v>
      </c>
      <c r="AV43" s="12">
        <v>7</v>
      </c>
      <c r="AW43" s="11">
        <v>0</v>
      </c>
      <c r="AX43" s="10">
        <f t="shared" si="10"/>
        <v>8</v>
      </c>
      <c r="AY43" s="12">
        <v>1</v>
      </c>
      <c r="AZ43" s="12">
        <v>7</v>
      </c>
      <c r="BA43" s="11">
        <v>0</v>
      </c>
      <c r="BB43" s="10">
        <f t="shared" si="11"/>
        <v>8</v>
      </c>
      <c r="BC43" s="15">
        <f t="shared" si="12"/>
        <v>0.24242424242424243</v>
      </c>
    </row>
    <row r="44" spans="1:55" ht="15" customHeight="1" x14ac:dyDescent="0.15">
      <c r="A44" s="10" t="s">
        <v>3</v>
      </c>
      <c r="B44" s="14" t="s">
        <v>2</v>
      </c>
      <c r="C44" s="14" t="s">
        <v>53</v>
      </c>
      <c r="D44" s="29">
        <v>22</v>
      </c>
      <c r="E44" s="13" t="s">
        <v>52</v>
      </c>
      <c r="F44" s="13">
        <v>76</v>
      </c>
      <c r="G44" s="12">
        <v>1</v>
      </c>
      <c r="H44" s="12">
        <v>5</v>
      </c>
      <c r="I44" s="11">
        <v>0</v>
      </c>
      <c r="J44" s="10">
        <f t="shared" si="0"/>
        <v>6</v>
      </c>
      <c r="K44" s="12">
        <v>1</v>
      </c>
      <c r="L44" s="12">
        <v>5</v>
      </c>
      <c r="M44" s="11">
        <v>0</v>
      </c>
      <c r="N44" s="10">
        <f t="shared" si="1"/>
        <v>6</v>
      </c>
      <c r="O44" s="12">
        <v>1</v>
      </c>
      <c r="P44" s="12">
        <v>5</v>
      </c>
      <c r="Q44" s="11">
        <v>0</v>
      </c>
      <c r="R44" s="10">
        <f t="shared" si="2"/>
        <v>6</v>
      </c>
      <c r="S44" s="12">
        <v>1</v>
      </c>
      <c r="T44" s="12">
        <v>5</v>
      </c>
      <c r="U44" s="11">
        <v>0</v>
      </c>
      <c r="V44" s="10">
        <f t="shared" si="3"/>
        <v>6</v>
      </c>
      <c r="W44" s="12">
        <v>1</v>
      </c>
      <c r="X44" s="12">
        <v>5</v>
      </c>
      <c r="Y44" s="11">
        <v>0</v>
      </c>
      <c r="Z44" s="10">
        <f t="shared" si="4"/>
        <v>6</v>
      </c>
      <c r="AA44" s="12">
        <v>1</v>
      </c>
      <c r="AB44" s="12">
        <v>5</v>
      </c>
      <c r="AC44" s="11">
        <v>0</v>
      </c>
      <c r="AD44" s="10">
        <f t="shared" si="5"/>
        <v>6</v>
      </c>
      <c r="AE44" s="12">
        <v>1</v>
      </c>
      <c r="AF44" s="12">
        <v>5</v>
      </c>
      <c r="AG44" s="11">
        <v>0</v>
      </c>
      <c r="AH44" s="10">
        <f t="shared" si="6"/>
        <v>6</v>
      </c>
      <c r="AI44" s="12">
        <v>1</v>
      </c>
      <c r="AJ44" s="12">
        <v>5</v>
      </c>
      <c r="AK44" s="11">
        <v>0</v>
      </c>
      <c r="AL44" s="10">
        <f t="shared" si="7"/>
        <v>6</v>
      </c>
      <c r="AM44" s="12">
        <v>1</v>
      </c>
      <c r="AN44" s="12">
        <v>5</v>
      </c>
      <c r="AO44" s="11">
        <v>0</v>
      </c>
      <c r="AP44" s="10">
        <f t="shared" si="8"/>
        <v>6</v>
      </c>
      <c r="AQ44" s="12">
        <v>1</v>
      </c>
      <c r="AR44" s="12">
        <v>5</v>
      </c>
      <c r="AS44" s="11">
        <v>0</v>
      </c>
      <c r="AT44" s="10">
        <f t="shared" si="9"/>
        <v>6</v>
      </c>
      <c r="AU44" s="12">
        <v>1</v>
      </c>
      <c r="AV44" s="12">
        <v>5</v>
      </c>
      <c r="AW44" s="11">
        <v>0</v>
      </c>
      <c r="AX44" s="10">
        <f t="shared" si="10"/>
        <v>6</v>
      </c>
      <c r="AY44" s="12">
        <v>1</v>
      </c>
      <c r="AZ44" s="12">
        <v>5</v>
      </c>
      <c r="BA44" s="11">
        <v>0</v>
      </c>
      <c r="BB44" s="10">
        <f t="shared" si="11"/>
        <v>6</v>
      </c>
      <c r="BC44" s="15">
        <f t="shared" si="12"/>
        <v>7.8947368421052627E-2</v>
      </c>
    </row>
    <row r="45" spans="1:55" ht="15" customHeight="1" x14ac:dyDescent="0.15">
      <c r="A45" s="10" t="s">
        <v>3</v>
      </c>
      <c r="B45" s="14" t="s">
        <v>2</v>
      </c>
      <c r="C45" s="14" t="s">
        <v>51</v>
      </c>
      <c r="D45" s="29">
        <v>24</v>
      </c>
      <c r="E45" s="13" t="s">
        <v>50</v>
      </c>
      <c r="F45" s="13">
        <v>109</v>
      </c>
      <c r="G45" s="12">
        <v>0</v>
      </c>
      <c r="H45" s="12">
        <v>27</v>
      </c>
      <c r="I45" s="11">
        <v>0</v>
      </c>
      <c r="J45" s="10">
        <f t="shared" si="0"/>
        <v>27</v>
      </c>
      <c r="K45" s="12">
        <v>0</v>
      </c>
      <c r="L45" s="12">
        <v>27</v>
      </c>
      <c r="M45" s="11">
        <v>0</v>
      </c>
      <c r="N45" s="10">
        <f t="shared" si="1"/>
        <v>27</v>
      </c>
      <c r="O45" s="12">
        <v>0</v>
      </c>
      <c r="P45" s="12">
        <v>27</v>
      </c>
      <c r="Q45" s="11">
        <v>0</v>
      </c>
      <c r="R45" s="10">
        <f t="shared" si="2"/>
        <v>27</v>
      </c>
      <c r="S45" s="12">
        <v>0</v>
      </c>
      <c r="T45" s="12">
        <v>27</v>
      </c>
      <c r="U45" s="11">
        <v>0</v>
      </c>
      <c r="V45" s="10">
        <f t="shared" si="3"/>
        <v>27</v>
      </c>
      <c r="W45" s="12">
        <v>0</v>
      </c>
      <c r="X45" s="12">
        <v>26</v>
      </c>
      <c r="Y45" s="11">
        <v>0</v>
      </c>
      <c r="Z45" s="10">
        <f t="shared" si="4"/>
        <v>26</v>
      </c>
      <c r="AA45" s="12">
        <v>0</v>
      </c>
      <c r="AB45" s="12">
        <v>26</v>
      </c>
      <c r="AC45" s="11">
        <v>0</v>
      </c>
      <c r="AD45" s="10">
        <f t="shared" si="5"/>
        <v>26</v>
      </c>
      <c r="AE45" s="12">
        <v>0</v>
      </c>
      <c r="AF45" s="12">
        <v>26</v>
      </c>
      <c r="AG45" s="11">
        <v>0</v>
      </c>
      <c r="AH45" s="10">
        <f t="shared" si="6"/>
        <v>26</v>
      </c>
      <c r="AI45" s="12">
        <v>0</v>
      </c>
      <c r="AJ45" s="12">
        <v>26</v>
      </c>
      <c r="AK45" s="11">
        <v>0</v>
      </c>
      <c r="AL45" s="10">
        <f t="shared" si="7"/>
        <v>26</v>
      </c>
      <c r="AM45" s="12">
        <v>0</v>
      </c>
      <c r="AN45" s="12">
        <v>26</v>
      </c>
      <c r="AO45" s="11">
        <v>0</v>
      </c>
      <c r="AP45" s="10">
        <f t="shared" si="8"/>
        <v>26</v>
      </c>
      <c r="AQ45" s="12">
        <v>0</v>
      </c>
      <c r="AR45" s="12">
        <v>27</v>
      </c>
      <c r="AS45" s="11">
        <v>0</v>
      </c>
      <c r="AT45" s="10">
        <f t="shared" si="9"/>
        <v>27</v>
      </c>
      <c r="AU45" s="12">
        <v>0</v>
      </c>
      <c r="AV45" s="12">
        <v>27</v>
      </c>
      <c r="AW45" s="11">
        <v>0</v>
      </c>
      <c r="AX45" s="10">
        <f t="shared" si="10"/>
        <v>27</v>
      </c>
      <c r="AY45" s="12">
        <v>0</v>
      </c>
      <c r="AZ45" s="12">
        <v>27</v>
      </c>
      <c r="BA45" s="11">
        <v>0</v>
      </c>
      <c r="BB45" s="10">
        <f t="shared" si="11"/>
        <v>27</v>
      </c>
      <c r="BC45" s="15">
        <f t="shared" si="12"/>
        <v>0.24770642201834864</v>
      </c>
    </row>
    <row r="46" spans="1:55" ht="15" customHeight="1" x14ac:dyDescent="0.15">
      <c r="A46" s="10" t="s">
        <v>3</v>
      </c>
      <c r="B46" s="14" t="s">
        <v>2</v>
      </c>
      <c r="C46" s="14" t="s">
        <v>49</v>
      </c>
      <c r="D46" s="29">
        <v>81</v>
      </c>
      <c r="E46" s="13" t="s">
        <v>48</v>
      </c>
      <c r="F46" s="13">
        <v>34</v>
      </c>
      <c r="G46" s="12">
        <v>1</v>
      </c>
      <c r="H46" s="12">
        <v>10</v>
      </c>
      <c r="I46" s="11">
        <v>0</v>
      </c>
      <c r="J46" s="10">
        <f t="shared" si="0"/>
        <v>11</v>
      </c>
      <c r="K46" s="12">
        <v>1</v>
      </c>
      <c r="L46" s="12">
        <v>10</v>
      </c>
      <c r="M46" s="11">
        <v>0</v>
      </c>
      <c r="N46" s="10">
        <f t="shared" si="1"/>
        <v>11</v>
      </c>
      <c r="O46" s="12">
        <v>1</v>
      </c>
      <c r="P46" s="12">
        <v>10</v>
      </c>
      <c r="Q46" s="11">
        <v>0</v>
      </c>
      <c r="R46" s="10">
        <f t="shared" si="2"/>
        <v>11</v>
      </c>
      <c r="S46" s="12">
        <v>1</v>
      </c>
      <c r="T46" s="12">
        <v>10</v>
      </c>
      <c r="U46" s="11">
        <v>0</v>
      </c>
      <c r="V46" s="10">
        <f t="shared" si="3"/>
        <v>11</v>
      </c>
      <c r="W46" s="12">
        <v>1</v>
      </c>
      <c r="X46" s="12">
        <v>10</v>
      </c>
      <c r="Y46" s="11">
        <v>0</v>
      </c>
      <c r="Z46" s="10">
        <f t="shared" si="4"/>
        <v>11</v>
      </c>
      <c r="AA46" s="12">
        <v>1</v>
      </c>
      <c r="AB46" s="12">
        <v>10</v>
      </c>
      <c r="AC46" s="11">
        <v>0</v>
      </c>
      <c r="AD46" s="10">
        <f t="shared" si="5"/>
        <v>11</v>
      </c>
      <c r="AE46" s="12">
        <v>1</v>
      </c>
      <c r="AF46" s="12">
        <v>10</v>
      </c>
      <c r="AG46" s="11">
        <v>0</v>
      </c>
      <c r="AH46" s="10">
        <f t="shared" si="6"/>
        <v>11</v>
      </c>
      <c r="AI46" s="12">
        <v>1</v>
      </c>
      <c r="AJ46" s="12">
        <v>10</v>
      </c>
      <c r="AK46" s="11">
        <v>0</v>
      </c>
      <c r="AL46" s="10">
        <f t="shared" si="7"/>
        <v>11</v>
      </c>
      <c r="AM46" s="12">
        <v>1</v>
      </c>
      <c r="AN46" s="12">
        <v>10</v>
      </c>
      <c r="AO46" s="11">
        <v>0</v>
      </c>
      <c r="AP46" s="10">
        <f t="shared" si="8"/>
        <v>11</v>
      </c>
      <c r="AQ46" s="12">
        <v>1</v>
      </c>
      <c r="AR46" s="12">
        <v>10</v>
      </c>
      <c r="AS46" s="11">
        <v>0</v>
      </c>
      <c r="AT46" s="10">
        <f t="shared" si="9"/>
        <v>11</v>
      </c>
      <c r="AU46" s="12">
        <v>1</v>
      </c>
      <c r="AV46" s="12">
        <v>10</v>
      </c>
      <c r="AW46" s="11">
        <v>0</v>
      </c>
      <c r="AX46" s="10">
        <f t="shared" si="10"/>
        <v>11</v>
      </c>
      <c r="AY46" s="12">
        <v>1</v>
      </c>
      <c r="AZ46" s="12">
        <v>10</v>
      </c>
      <c r="BA46" s="11">
        <v>0</v>
      </c>
      <c r="BB46" s="10">
        <f t="shared" si="11"/>
        <v>11</v>
      </c>
      <c r="BC46" s="15">
        <f t="shared" si="12"/>
        <v>0.3235294117647059</v>
      </c>
    </row>
    <row r="47" spans="1:55" ht="15" customHeight="1" x14ac:dyDescent="0.15">
      <c r="A47" s="10" t="s">
        <v>3</v>
      </c>
      <c r="B47" s="14" t="s">
        <v>2</v>
      </c>
      <c r="C47" s="14" t="s">
        <v>47</v>
      </c>
      <c r="D47" s="29">
        <v>25</v>
      </c>
      <c r="E47" s="13" t="s">
        <v>46</v>
      </c>
      <c r="F47" s="13">
        <v>68</v>
      </c>
      <c r="G47" s="12">
        <v>1</v>
      </c>
      <c r="H47" s="12">
        <v>17</v>
      </c>
      <c r="I47" s="11">
        <v>0</v>
      </c>
      <c r="J47" s="10">
        <f t="shared" si="0"/>
        <v>18</v>
      </c>
      <c r="K47" s="12">
        <v>1</v>
      </c>
      <c r="L47" s="12">
        <v>17</v>
      </c>
      <c r="M47" s="11">
        <v>0</v>
      </c>
      <c r="N47" s="10">
        <f t="shared" si="1"/>
        <v>18</v>
      </c>
      <c r="O47" s="12">
        <v>1</v>
      </c>
      <c r="P47" s="12">
        <v>16</v>
      </c>
      <c r="Q47" s="11">
        <v>0</v>
      </c>
      <c r="R47" s="10">
        <f t="shared" si="2"/>
        <v>17</v>
      </c>
      <c r="S47" s="12">
        <v>1</v>
      </c>
      <c r="T47" s="12">
        <v>16</v>
      </c>
      <c r="U47" s="11">
        <v>0</v>
      </c>
      <c r="V47" s="10">
        <f t="shared" si="3"/>
        <v>17</v>
      </c>
      <c r="W47" s="12">
        <v>1</v>
      </c>
      <c r="X47" s="12">
        <v>16</v>
      </c>
      <c r="Y47" s="11">
        <v>0</v>
      </c>
      <c r="Z47" s="10">
        <f t="shared" si="4"/>
        <v>17</v>
      </c>
      <c r="AA47" s="12">
        <v>1</v>
      </c>
      <c r="AB47" s="12">
        <v>16</v>
      </c>
      <c r="AC47" s="11">
        <v>0</v>
      </c>
      <c r="AD47" s="10">
        <f t="shared" si="5"/>
        <v>17</v>
      </c>
      <c r="AE47" s="12">
        <v>1</v>
      </c>
      <c r="AF47" s="12">
        <v>15</v>
      </c>
      <c r="AG47" s="11">
        <v>0</v>
      </c>
      <c r="AH47" s="10">
        <f t="shared" si="6"/>
        <v>16</v>
      </c>
      <c r="AI47" s="12">
        <v>1</v>
      </c>
      <c r="AJ47" s="12">
        <v>14</v>
      </c>
      <c r="AK47" s="11">
        <v>0</v>
      </c>
      <c r="AL47" s="10">
        <f t="shared" si="7"/>
        <v>15</v>
      </c>
      <c r="AM47" s="12">
        <v>1</v>
      </c>
      <c r="AN47" s="12">
        <v>14</v>
      </c>
      <c r="AO47" s="11">
        <v>0</v>
      </c>
      <c r="AP47" s="10">
        <f t="shared" si="8"/>
        <v>15</v>
      </c>
      <c r="AQ47" s="12">
        <v>1</v>
      </c>
      <c r="AR47" s="12">
        <v>14</v>
      </c>
      <c r="AS47" s="11">
        <v>0</v>
      </c>
      <c r="AT47" s="10">
        <f t="shared" si="9"/>
        <v>15</v>
      </c>
      <c r="AU47" s="12">
        <v>1</v>
      </c>
      <c r="AV47" s="12">
        <v>14</v>
      </c>
      <c r="AW47" s="11">
        <v>0</v>
      </c>
      <c r="AX47" s="10">
        <f t="shared" si="10"/>
        <v>15</v>
      </c>
      <c r="AY47" s="12">
        <v>1</v>
      </c>
      <c r="AZ47" s="12">
        <v>14</v>
      </c>
      <c r="BA47" s="11">
        <v>0</v>
      </c>
      <c r="BB47" s="10">
        <f t="shared" si="11"/>
        <v>15</v>
      </c>
      <c r="BC47" s="15">
        <f t="shared" si="12"/>
        <v>0.22058823529411764</v>
      </c>
    </row>
    <row r="48" spans="1:55" ht="15" customHeight="1" x14ac:dyDescent="0.15">
      <c r="A48" s="10" t="s">
        <v>3</v>
      </c>
      <c r="B48" s="14" t="s">
        <v>2</v>
      </c>
      <c r="C48" s="14" t="s">
        <v>45</v>
      </c>
      <c r="D48" s="29">
        <v>78</v>
      </c>
      <c r="E48" s="13" t="s">
        <v>44</v>
      </c>
      <c r="F48" s="13">
        <v>41</v>
      </c>
      <c r="G48" s="12">
        <v>1</v>
      </c>
      <c r="H48" s="12">
        <v>9</v>
      </c>
      <c r="I48" s="11">
        <v>0</v>
      </c>
      <c r="J48" s="10">
        <f t="shared" si="0"/>
        <v>10</v>
      </c>
      <c r="K48" s="12">
        <v>1</v>
      </c>
      <c r="L48" s="12">
        <v>9</v>
      </c>
      <c r="M48" s="11">
        <v>0</v>
      </c>
      <c r="N48" s="10">
        <f t="shared" si="1"/>
        <v>10</v>
      </c>
      <c r="O48" s="12">
        <v>1</v>
      </c>
      <c r="P48" s="12">
        <v>9</v>
      </c>
      <c r="Q48" s="11">
        <v>0</v>
      </c>
      <c r="R48" s="10">
        <f t="shared" si="2"/>
        <v>10</v>
      </c>
      <c r="S48" s="12">
        <v>1</v>
      </c>
      <c r="T48" s="12">
        <v>9</v>
      </c>
      <c r="U48" s="11">
        <v>0</v>
      </c>
      <c r="V48" s="10">
        <f t="shared" si="3"/>
        <v>10</v>
      </c>
      <c r="W48" s="12">
        <v>1</v>
      </c>
      <c r="X48" s="12">
        <v>9</v>
      </c>
      <c r="Y48" s="11">
        <v>0</v>
      </c>
      <c r="Z48" s="10">
        <f t="shared" si="4"/>
        <v>10</v>
      </c>
      <c r="AA48" s="12">
        <v>1</v>
      </c>
      <c r="AB48" s="12">
        <v>9</v>
      </c>
      <c r="AC48" s="11">
        <v>0</v>
      </c>
      <c r="AD48" s="10">
        <f t="shared" si="5"/>
        <v>10</v>
      </c>
      <c r="AE48" s="12">
        <v>1</v>
      </c>
      <c r="AF48" s="12">
        <v>9</v>
      </c>
      <c r="AG48" s="11">
        <v>0</v>
      </c>
      <c r="AH48" s="10">
        <f t="shared" si="6"/>
        <v>10</v>
      </c>
      <c r="AI48" s="12">
        <v>1</v>
      </c>
      <c r="AJ48" s="12">
        <v>9</v>
      </c>
      <c r="AK48" s="11">
        <v>0</v>
      </c>
      <c r="AL48" s="10">
        <f t="shared" si="7"/>
        <v>10</v>
      </c>
      <c r="AM48" s="12">
        <v>1</v>
      </c>
      <c r="AN48" s="12">
        <v>9</v>
      </c>
      <c r="AO48" s="11">
        <v>0</v>
      </c>
      <c r="AP48" s="10">
        <f t="shared" si="8"/>
        <v>10</v>
      </c>
      <c r="AQ48" s="12">
        <v>1</v>
      </c>
      <c r="AR48" s="12">
        <v>9</v>
      </c>
      <c r="AS48" s="11">
        <v>0</v>
      </c>
      <c r="AT48" s="10">
        <f t="shared" si="9"/>
        <v>10</v>
      </c>
      <c r="AU48" s="12">
        <v>1</v>
      </c>
      <c r="AV48" s="12">
        <v>9</v>
      </c>
      <c r="AW48" s="11">
        <v>0</v>
      </c>
      <c r="AX48" s="10">
        <f t="shared" si="10"/>
        <v>10</v>
      </c>
      <c r="AY48" s="12">
        <v>1</v>
      </c>
      <c r="AZ48" s="12">
        <v>9</v>
      </c>
      <c r="BA48" s="11">
        <v>0</v>
      </c>
      <c r="BB48" s="10">
        <f t="shared" si="11"/>
        <v>10</v>
      </c>
      <c r="BC48" s="15">
        <f t="shared" si="12"/>
        <v>0.24390243902439024</v>
      </c>
    </row>
    <row r="49" spans="1:55" ht="15" customHeight="1" x14ac:dyDescent="0.15">
      <c r="A49" s="10" t="s">
        <v>3</v>
      </c>
      <c r="B49" s="14" t="s">
        <v>2</v>
      </c>
      <c r="C49" s="14" t="s">
        <v>43</v>
      </c>
      <c r="D49" s="29">
        <v>102</v>
      </c>
      <c r="E49" s="13" t="s">
        <v>42</v>
      </c>
      <c r="F49" s="13">
        <v>26</v>
      </c>
      <c r="G49" s="12">
        <v>1</v>
      </c>
      <c r="H49" s="12">
        <v>10</v>
      </c>
      <c r="I49" s="11">
        <v>2</v>
      </c>
      <c r="J49" s="10">
        <f t="shared" si="0"/>
        <v>13</v>
      </c>
      <c r="K49" s="12">
        <v>1</v>
      </c>
      <c r="L49" s="12">
        <v>10</v>
      </c>
      <c r="M49" s="11">
        <v>2</v>
      </c>
      <c r="N49" s="10">
        <f t="shared" si="1"/>
        <v>13</v>
      </c>
      <c r="O49" s="12">
        <v>1</v>
      </c>
      <c r="P49" s="12">
        <v>10</v>
      </c>
      <c r="Q49" s="11">
        <v>2</v>
      </c>
      <c r="R49" s="10">
        <f t="shared" si="2"/>
        <v>13</v>
      </c>
      <c r="S49" s="12">
        <v>1</v>
      </c>
      <c r="T49" s="12">
        <v>10</v>
      </c>
      <c r="U49" s="11">
        <v>2</v>
      </c>
      <c r="V49" s="10">
        <f t="shared" si="3"/>
        <v>13</v>
      </c>
      <c r="W49" s="12">
        <v>1</v>
      </c>
      <c r="X49" s="12">
        <v>10</v>
      </c>
      <c r="Y49" s="11">
        <v>2</v>
      </c>
      <c r="Z49" s="10">
        <f t="shared" si="4"/>
        <v>13</v>
      </c>
      <c r="AA49" s="12">
        <v>1</v>
      </c>
      <c r="AB49" s="12">
        <v>10</v>
      </c>
      <c r="AC49" s="11">
        <v>2</v>
      </c>
      <c r="AD49" s="10">
        <f t="shared" si="5"/>
        <v>13</v>
      </c>
      <c r="AE49" s="12">
        <v>1</v>
      </c>
      <c r="AF49" s="12">
        <v>10</v>
      </c>
      <c r="AG49" s="11">
        <v>2</v>
      </c>
      <c r="AH49" s="10">
        <f t="shared" si="6"/>
        <v>13</v>
      </c>
      <c r="AI49" s="12">
        <v>1</v>
      </c>
      <c r="AJ49" s="12">
        <v>10</v>
      </c>
      <c r="AK49" s="11">
        <v>2</v>
      </c>
      <c r="AL49" s="10">
        <f t="shared" si="7"/>
        <v>13</v>
      </c>
      <c r="AM49" s="12">
        <v>1</v>
      </c>
      <c r="AN49" s="12">
        <v>10</v>
      </c>
      <c r="AO49" s="11">
        <v>2</v>
      </c>
      <c r="AP49" s="10">
        <f t="shared" si="8"/>
        <v>13</v>
      </c>
      <c r="AQ49" s="12">
        <v>1</v>
      </c>
      <c r="AR49" s="12">
        <v>11</v>
      </c>
      <c r="AS49" s="11">
        <v>2</v>
      </c>
      <c r="AT49" s="10">
        <f t="shared" si="9"/>
        <v>14</v>
      </c>
      <c r="AU49" s="12">
        <v>1</v>
      </c>
      <c r="AV49" s="12">
        <v>11</v>
      </c>
      <c r="AW49" s="11">
        <v>2</v>
      </c>
      <c r="AX49" s="10">
        <f t="shared" si="10"/>
        <v>14</v>
      </c>
      <c r="AY49" s="12">
        <v>1</v>
      </c>
      <c r="AZ49" s="12">
        <v>11</v>
      </c>
      <c r="BA49" s="11">
        <v>2</v>
      </c>
      <c r="BB49" s="10">
        <f t="shared" si="11"/>
        <v>14</v>
      </c>
      <c r="BC49" s="15">
        <f t="shared" si="12"/>
        <v>0.53846153846153844</v>
      </c>
    </row>
    <row r="50" spans="1:55" ht="15" customHeight="1" x14ac:dyDescent="0.15">
      <c r="A50" s="10" t="s">
        <v>3</v>
      </c>
      <c r="B50" s="14" t="s">
        <v>2</v>
      </c>
      <c r="C50" s="14" t="s">
        <v>41</v>
      </c>
      <c r="D50" s="29">
        <v>63</v>
      </c>
      <c r="E50" s="13" t="s">
        <v>40</v>
      </c>
      <c r="F50" s="13">
        <v>38</v>
      </c>
      <c r="G50" s="12">
        <v>0</v>
      </c>
      <c r="H50" s="12">
        <v>38</v>
      </c>
      <c r="I50" s="11">
        <v>0</v>
      </c>
      <c r="J50" s="10">
        <f t="shared" si="0"/>
        <v>38</v>
      </c>
      <c r="K50" s="12">
        <v>0</v>
      </c>
      <c r="L50" s="12">
        <v>38</v>
      </c>
      <c r="M50" s="11">
        <v>0</v>
      </c>
      <c r="N50" s="10">
        <f t="shared" si="1"/>
        <v>38</v>
      </c>
      <c r="O50" s="12">
        <v>0</v>
      </c>
      <c r="P50" s="12">
        <v>38</v>
      </c>
      <c r="Q50" s="11">
        <v>0</v>
      </c>
      <c r="R50" s="10">
        <f t="shared" si="2"/>
        <v>38</v>
      </c>
      <c r="S50" s="12">
        <v>0</v>
      </c>
      <c r="T50" s="12">
        <v>38</v>
      </c>
      <c r="U50" s="11">
        <v>0</v>
      </c>
      <c r="V50" s="10">
        <f t="shared" si="3"/>
        <v>38</v>
      </c>
      <c r="W50" s="12">
        <v>0</v>
      </c>
      <c r="X50" s="12">
        <v>38</v>
      </c>
      <c r="Y50" s="11">
        <v>0</v>
      </c>
      <c r="Z50" s="10">
        <f t="shared" si="4"/>
        <v>38</v>
      </c>
      <c r="AA50" s="12">
        <v>0</v>
      </c>
      <c r="AB50" s="12">
        <v>38</v>
      </c>
      <c r="AC50" s="11">
        <v>0</v>
      </c>
      <c r="AD50" s="10">
        <f t="shared" si="5"/>
        <v>38</v>
      </c>
      <c r="AE50" s="12">
        <v>0</v>
      </c>
      <c r="AF50" s="12">
        <v>37</v>
      </c>
      <c r="AG50" s="11">
        <v>0</v>
      </c>
      <c r="AH50" s="10">
        <f t="shared" si="6"/>
        <v>37</v>
      </c>
      <c r="AI50" s="12">
        <v>0</v>
      </c>
      <c r="AJ50" s="12">
        <v>37</v>
      </c>
      <c r="AK50" s="11">
        <v>0</v>
      </c>
      <c r="AL50" s="10">
        <f t="shared" si="7"/>
        <v>37</v>
      </c>
      <c r="AM50" s="12">
        <v>0</v>
      </c>
      <c r="AN50" s="12">
        <v>37</v>
      </c>
      <c r="AO50" s="11">
        <v>0</v>
      </c>
      <c r="AP50" s="10">
        <f t="shared" si="8"/>
        <v>37</v>
      </c>
      <c r="AQ50" s="12">
        <v>0</v>
      </c>
      <c r="AR50" s="12">
        <v>37</v>
      </c>
      <c r="AS50" s="11">
        <v>0</v>
      </c>
      <c r="AT50" s="10">
        <f t="shared" si="9"/>
        <v>37</v>
      </c>
      <c r="AU50" s="12">
        <v>0</v>
      </c>
      <c r="AV50" s="12">
        <v>37</v>
      </c>
      <c r="AW50" s="11">
        <v>0</v>
      </c>
      <c r="AX50" s="10">
        <f t="shared" si="10"/>
        <v>37</v>
      </c>
      <c r="AY50" s="12">
        <v>0</v>
      </c>
      <c r="AZ50" s="12">
        <v>38</v>
      </c>
      <c r="BA50" s="11">
        <v>0</v>
      </c>
      <c r="BB50" s="10">
        <f t="shared" si="11"/>
        <v>38</v>
      </c>
      <c r="BC50" s="15">
        <f t="shared" si="12"/>
        <v>1</v>
      </c>
    </row>
    <row r="51" spans="1:55" ht="15" customHeight="1" x14ac:dyDescent="0.15">
      <c r="A51" s="10" t="s">
        <v>3</v>
      </c>
      <c r="B51" s="14" t="s">
        <v>2</v>
      </c>
      <c r="C51" s="14" t="s">
        <v>39</v>
      </c>
      <c r="D51" s="29">
        <v>32</v>
      </c>
      <c r="E51" s="13" t="s">
        <v>38</v>
      </c>
      <c r="F51" s="13">
        <v>49</v>
      </c>
      <c r="G51" s="12">
        <v>0</v>
      </c>
      <c r="H51" s="12">
        <v>16</v>
      </c>
      <c r="I51" s="11">
        <v>0</v>
      </c>
      <c r="J51" s="10">
        <f t="shared" si="0"/>
        <v>16</v>
      </c>
      <c r="K51" s="12">
        <v>0</v>
      </c>
      <c r="L51" s="12">
        <v>15</v>
      </c>
      <c r="M51" s="11">
        <v>0</v>
      </c>
      <c r="N51" s="10">
        <f t="shared" si="1"/>
        <v>15</v>
      </c>
      <c r="O51" s="12">
        <v>0</v>
      </c>
      <c r="P51" s="12">
        <v>14</v>
      </c>
      <c r="Q51" s="11">
        <v>0</v>
      </c>
      <c r="R51" s="10">
        <f t="shared" si="2"/>
        <v>14</v>
      </c>
      <c r="S51" s="12">
        <v>0</v>
      </c>
      <c r="T51" s="12">
        <v>14</v>
      </c>
      <c r="U51" s="11">
        <v>0</v>
      </c>
      <c r="V51" s="10">
        <f t="shared" si="3"/>
        <v>14</v>
      </c>
      <c r="W51" s="12">
        <v>0</v>
      </c>
      <c r="X51" s="12">
        <v>15</v>
      </c>
      <c r="Y51" s="11">
        <v>0</v>
      </c>
      <c r="Z51" s="10">
        <f t="shared" si="4"/>
        <v>15</v>
      </c>
      <c r="AA51" s="12">
        <v>0</v>
      </c>
      <c r="AB51" s="12">
        <v>15</v>
      </c>
      <c r="AC51" s="11">
        <v>0</v>
      </c>
      <c r="AD51" s="10">
        <f t="shared" si="5"/>
        <v>15</v>
      </c>
      <c r="AE51" s="12">
        <v>0</v>
      </c>
      <c r="AF51" s="12">
        <v>15</v>
      </c>
      <c r="AG51" s="11">
        <v>0</v>
      </c>
      <c r="AH51" s="10">
        <f t="shared" si="6"/>
        <v>15</v>
      </c>
      <c r="AI51" s="12">
        <v>0</v>
      </c>
      <c r="AJ51" s="12">
        <v>15</v>
      </c>
      <c r="AK51" s="11">
        <v>0</v>
      </c>
      <c r="AL51" s="10">
        <f t="shared" si="7"/>
        <v>15</v>
      </c>
      <c r="AM51" s="12">
        <v>0</v>
      </c>
      <c r="AN51" s="12">
        <v>15</v>
      </c>
      <c r="AO51" s="11">
        <v>0</v>
      </c>
      <c r="AP51" s="10">
        <f t="shared" si="8"/>
        <v>15</v>
      </c>
      <c r="AQ51" s="12">
        <v>0</v>
      </c>
      <c r="AR51" s="12">
        <v>15</v>
      </c>
      <c r="AS51" s="11">
        <v>0</v>
      </c>
      <c r="AT51" s="10">
        <f t="shared" si="9"/>
        <v>15</v>
      </c>
      <c r="AU51" s="12">
        <v>0</v>
      </c>
      <c r="AV51" s="12">
        <v>15</v>
      </c>
      <c r="AW51" s="11">
        <v>0</v>
      </c>
      <c r="AX51" s="10">
        <f t="shared" si="10"/>
        <v>15</v>
      </c>
      <c r="AY51" s="12">
        <v>0</v>
      </c>
      <c r="AZ51" s="12">
        <v>15</v>
      </c>
      <c r="BA51" s="11">
        <v>0</v>
      </c>
      <c r="BB51" s="10">
        <f t="shared" si="11"/>
        <v>15</v>
      </c>
      <c r="BC51" s="15">
        <f t="shared" si="12"/>
        <v>0.30612244897959184</v>
      </c>
    </row>
    <row r="52" spans="1:55" ht="15" customHeight="1" x14ac:dyDescent="0.15">
      <c r="A52" s="10" t="s">
        <v>3</v>
      </c>
      <c r="B52" s="14" t="s">
        <v>2</v>
      </c>
      <c r="C52" s="14" t="s">
        <v>37</v>
      </c>
      <c r="D52" s="29">
        <v>66</v>
      </c>
      <c r="E52" s="13" t="s">
        <v>36</v>
      </c>
      <c r="F52" s="13">
        <v>28</v>
      </c>
      <c r="G52" s="12">
        <v>2</v>
      </c>
      <c r="H52" s="12">
        <v>15</v>
      </c>
      <c r="I52" s="11">
        <v>1</v>
      </c>
      <c r="J52" s="10">
        <f t="shared" si="0"/>
        <v>18</v>
      </c>
      <c r="K52" s="12">
        <v>2</v>
      </c>
      <c r="L52" s="12">
        <v>15</v>
      </c>
      <c r="M52" s="11">
        <v>1</v>
      </c>
      <c r="N52" s="10">
        <f t="shared" si="1"/>
        <v>18</v>
      </c>
      <c r="O52" s="12">
        <v>2</v>
      </c>
      <c r="P52" s="12">
        <v>15</v>
      </c>
      <c r="Q52" s="11">
        <v>1</v>
      </c>
      <c r="R52" s="10">
        <f t="shared" si="2"/>
        <v>18</v>
      </c>
      <c r="S52" s="12">
        <v>2</v>
      </c>
      <c r="T52" s="12">
        <v>15</v>
      </c>
      <c r="U52" s="11">
        <v>1</v>
      </c>
      <c r="V52" s="10">
        <f t="shared" si="3"/>
        <v>18</v>
      </c>
      <c r="W52" s="12">
        <v>2</v>
      </c>
      <c r="X52" s="12">
        <v>15</v>
      </c>
      <c r="Y52" s="11">
        <v>1</v>
      </c>
      <c r="Z52" s="10">
        <f t="shared" si="4"/>
        <v>18</v>
      </c>
      <c r="AA52" s="12">
        <v>2</v>
      </c>
      <c r="AB52" s="12">
        <v>15</v>
      </c>
      <c r="AC52" s="11">
        <v>1</v>
      </c>
      <c r="AD52" s="10">
        <f t="shared" si="5"/>
        <v>18</v>
      </c>
      <c r="AE52" s="12">
        <v>2</v>
      </c>
      <c r="AF52" s="12">
        <v>14</v>
      </c>
      <c r="AG52" s="11">
        <v>1</v>
      </c>
      <c r="AH52" s="10">
        <f t="shared" si="6"/>
        <v>17</v>
      </c>
      <c r="AI52" s="12">
        <v>2</v>
      </c>
      <c r="AJ52" s="12">
        <v>14</v>
      </c>
      <c r="AK52" s="11">
        <v>1</v>
      </c>
      <c r="AL52" s="10">
        <f t="shared" si="7"/>
        <v>17</v>
      </c>
      <c r="AM52" s="12">
        <v>2</v>
      </c>
      <c r="AN52" s="12">
        <v>14</v>
      </c>
      <c r="AO52" s="11">
        <v>1</v>
      </c>
      <c r="AP52" s="10">
        <f t="shared" si="8"/>
        <v>17</v>
      </c>
      <c r="AQ52" s="12">
        <v>2</v>
      </c>
      <c r="AR52" s="12">
        <v>14</v>
      </c>
      <c r="AS52" s="11">
        <v>1</v>
      </c>
      <c r="AT52" s="10">
        <f t="shared" si="9"/>
        <v>17</v>
      </c>
      <c r="AU52" s="12">
        <v>2</v>
      </c>
      <c r="AV52" s="12">
        <v>14</v>
      </c>
      <c r="AW52" s="11">
        <v>1</v>
      </c>
      <c r="AX52" s="10">
        <f t="shared" si="10"/>
        <v>17</v>
      </c>
      <c r="AY52" s="12">
        <v>2</v>
      </c>
      <c r="AZ52" s="12">
        <v>14</v>
      </c>
      <c r="BA52" s="11">
        <v>1</v>
      </c>
      <c r="BB52" s="10">
        <f t="shared" si="11"/>
        <v>17</v>
      </c>
      <c r="BC52" s="15">
        <f t="shared" si="12"/>
        <v>0.6071428571428571</v>
      </c>
    </row>
    <row r="53" spans="1:55" ht="15" customHeight="1" x14ac:dyDescent="0.15">
      <c r="A53" s="10" t="s">
        <v>3</v>
      </c>
      <c r="B53" s="14" t="s">
        <v>2</v>
      </c>
      <c r="C53" s="14" t="s">
        <v>35</v>
      </c>
      <c r="D53" s="29">
        <v>96</v>
      </c>
      <c r="E53" s="13" t="s">
        <v>34</v>
      </c>
      <c r="F53" s="13">
        <v>49</v>
      </c>
      <c r="G53" s="12">
        <v>0</v>
      </c>
      <c r="H53" s="12">
        <v>7</v>
      </c>
      <c r="I53" s="11">
        <v>1</v>
      </c>
      <c r="J53" s="10">
        <f t="shared" si="0"/>
        <v>8</v>
      </c>
      <c r="K53" s="12">
        <v>0</v>
      </c>
      <c r="L53" s="12">
        <v>7</v>
      </c>
      <c r="M53" s="11">
        <v>1</v>
      </c>
      <c r="N53" s="10">
        <f t="shared" si="1"/>
        <v>8</v>
      </c>
      <c r="O53" s="12">
        <v>0</v>
      </c>
      <c r="P53" s="12">
        <v>7</v>
      </c>
      <c r="Q53" s="11">
        <v>1</v>
      </c>
      <c r="R53" s="10">
        <f t="shared" si="2"/>
        <v>8</v>
      </c>
      <c r="S53" s="12">
        <v>0</v>
      </c>
      <c r="T53" s="12">
        <v>7</v>
      </c>
      <c r="U53" s="11">
        <v>1</v>
      </c>
      <c r="V53" s="10">
        <f t="shared" si="3"/>
        <v>8</v>
      </c>
      <c r="W53" s="12">
        <v>0</v>
      </c>
      <c r="X53" s="12">
        <v>7</v>
      </c>
      <c r="Y53" s="11">
        <v>1</v>
      </c>
      <c r="Z53" s="10">
        <f t="shared" si="4"/>
        <v>8</v>
      </c>
      <c r="AA53" s="12">
        <v>0</v>
      </c>
      <c r="AB53" s="12">
        <v>7</v>
      </c>
      <c r="AC53" s="11">
        <v>1</v>
      </c>
      <c r="AD53" s="10">
        <f t="shared" si="5"/>
        <v>8</v>
      </c>
      <c r="AE53" s="12">
        <v>0</v>
      </c>
      <c r="AF53" s="12">
        <v>7</v>
      </c>
      <c r="AG53" s="11">
        <v>1</v>
      </c>
      <c r="AH53" s="10">
        <f t="shared" si="6"/>
        <v>8</v>
      </c>
      <c r="AI53" s="12">
        <v>0</v>
      </c>
      <c r="AJ53" s="12">
        <v>7</v>
      </c>
      <c r="AK53" s="11">
        <v>1</v>
      </c>
      <c r="AL53" s="10">
        <f t="shared" si="7"/>
        <v>8</v>
      </c>
      <c r="AM53" s="12">
        <v>0</v>
      </c>
      <c r="AN53" s="12">
        <v>7</v>
      </c>
      <c r="AO53" s="11">
        <v>1</v>
      </c>
      <c r="AP53" s="10">
        <f t="shared" si="8"/>
        <v>8</v>
      </c>
      <c r="AQ53" s="12">
        <v>0</v>
      </c>
      <c r="AR53" s="12">
        <v>7</v>
      </c>
      <c r="AS53" s="11">
        <v>1</v>
      </c>
      <c r="AT53" s="10">
        <f t="shared" si="9"/>
        <v>8</v>
      </c>
      <c r="AU53" s="12">
        <v>0</v>
      </c>
      <c r="AV53" s="12">
        <v>7</v>
      </c>
      <c r="AW53" s="11">
        <v>1</v>
      </c>
      <c r="AX53" s="10">
        <f t="shared" si="10"/>
        <v>8</v>
      </c>
      <c r="AY53" s="12">
        <v>0</v>
      </c>
      <c r="AZ53" s="12">
        <v>7</v>
      </c>
      <c r="BA53" s="11">
        <v>1</v>
      </c>
      <c r="BB53" s="10">
        <f t="shared" si="11"/>
        <v>8</v>
      </c>
      <c r="BC53" s="15">
        <f t="shared" si="12"/>
        <v>0.16326530612244897</v>
      </c>
    </row>
    <row r="54" spans="1:55" ht="15" customHeight="1" x14ac:dyDescent="0.15">
      <c r="A54" s="10" t="s">
        <v>3</v>
      </c>
      <c r="B54" s="14" t="s">
        <v>2</v>
      </c>
      <c r="C54" s="14" t="s">
        <v>33</v>
      </c>
      <c r="D54" s="29">
        <v>84</v>
      </c>
      <c r="E54" s="13" t="s">
        <v>32</v>
      </c>
      <c r="F54" s="13">
        <v>17</v>
      </c>
      <c r="G54" s="12">
        <v>0</v>
      </c>
      <c r="H54" s="12">
        <v>7</v>
      </c>
      <c r="I54" s="11">
        <v>3</v>
      </c>
      <c r="J54" s="10">
        <f t="shared" si="0"/>
        <v>10</v>
      </c>
      <c r="K54" s="12">
        <v>0</v>
      </c>
      <c r="L54" s="12">
        <v>7</v>
      </c>
      <c r="M54" s="11">
        <v>3</v>
      </c>
      <c r="N54" s="10">
        <f t="shared" si="1"/>
        <v>10</v>
      </c>
      <c r="O54" s="12">
        <v>0</v>
      </c>
      <c r="P54" s="12">
        <v>7</v>
      </c>
      <c r="Q54" s="11">
        <v>3</v>
      </c>
      <c r="R54" s="10">
        <f t="shared" si="2"/>
        <v>10</v>
      </c>
      <c r="S54" s="12">
        <v>0</v>
      </c>
      <c r="T54" s="12">
        <v>7</v>
      </c>
      <c r="U54" s="11">
        <v>3</v>
      </c>
      <c r="V54" s="10">
        <f t="shared" si="3"/>
        <v>10</v>
      </c>
      <c r="W54" s="12">
        <v>0</v>
      </c>
      <c r="X54" s="12">
        <v>7</v>
      </c>
      <c r="Y54" s="11">
        <v>3</v>
      </c>
      <c r="Z54" s="10">
        <f t="shared" si="4"/>
        <v>10</v>
      </c>
      <c r="AA54" s="12">
        <v>0</v>
      </c>
      <c r="AB54" s="12">
        <v>7</v>
      </c>
      <c r="AC54" s="11">
        <v>3</v>
      </c>
      <c r="AD54" s="10">
        <f t="shared" si="5"/>
        <v>10</v>
      </c>
      <c r="AE54" s="12">
        <v>0</v>
      </c>
      <c r="AF54" s="12">
        <v>7</v>
      </c>
      <c r="AG54" s="11">
        <v>3</v>
      </c>
      <c r="AH54" s="10">
        <f t="shared" si="6"/>
        <v>10</v>
      </c>
      <c r="AI54" s="12">
        <v>0</v>
      </c>
      <c r="AJ54" s="12">
        <v>7</v>
      </c>
      <c r="AK54" s="11">
        <v>3</v>
      </c>
      <c r="AL54" s="10">
        <f t="shared" si="7"/>
        <v>10</v>
      </c>
      <c r="AM54" s="12">
        <v>0</v>
      </c>
      <c r="AN54" s="12">
        <v>7</v>
      </c>
      <c r="AO54" s="11">
        <v>3</v>
      </c>
      <c r="AP54" s="10">
        <f t="shared" si="8"/>
        <v>10</v>
      </c>
      <c r="AQ54" s="12">
        <v>0</v>
      </c>
      <c r="AR54" s="12">
        <v>7</v>
      </c>
      <c r="AS54" s="11">
        <v>3</v>
      </c>
      <c r="AT54" s="10">
        <f t="shared" si="9"/>
        <v>10</v>
      </c>
      <c r="AU54" s="12">
        <v>0</v>
      </c>
      <c r="AV54" s="12">
        <v>7</v>
      </c>
      <c r="AW54" s="11">
        <v>3</v>
      </c>
      <c r="AX54" s="10">
        <f t="shared" si="10"/>
        <v>10</v>
      </c>
      <c r="AY54" s="12">
        <v>0</v>
      </c>
      <c r="AZ54" s="12">
        <v>6</v>
      </c>
      <c r="BA54" s="11">
        <v>3</v>
      </c>
      <c r="BB54" s="10">
        <f t="shared" si="11"/>
        <v>9</v>
      </c>
      <c r="BC54" s="15">
        <f t="shared" si="12"/>
        <v>0.52941176470588236</v>
      </c>
    </row>
    <row r="55" spans="1:55" ht="15" customHeight="1" x14ac:dyDescent="0.15">
      <c r="A55" s="10" t="s">
        <v>3</v>
      </c>
      <c r="B55" s="14" t="s">
        <v>2</v>
      </c>
      <c r="C55" s="14" t="s">
        <v>31</v>
      </c>
      <c r="D55" s="29">
        <v>16</v>
      </c>
      <c r="E55" s="13" t="s">
        <v>30</v>
      </c>
      <c r="F55" s="13">
        <v>38</v>
      </c>
      <c r="G55" s="12">
        <v>0</v>
      </c>
      <c r="H55" s="12">
        <v>1</v>
      </c>
      <c r="I55" s="11">
        <v>0</v>
      </c>
      <c r="J55" s="10">
        <f t="shared" si="0"/>
        <v>1</v>
      </c>
      <c r="K55" s="12">
        <v>0</v>
      </c>
      <c r="L55" s="12">
        <v>1</v>
      </c>
      <c r="M55" s="11">
        <v>0</v>
      </c>
      <c r="N55" s="10">
        <f t="shared" si="1"/>
        <v>1</v>
      </c>
      <c r="O55" s="12">
        <v>0</v>
      </c>
      <c r="P55" s="12">
        <v>1</v>
      </c>
      <c r="Q55" s="11">
        <v>0</v>
      </c>
      <c r="R55" s="10">
        <f t="shared" si="2"/>
        <v>1</v>
      </c>
      <c r="S55" s="12">
        <v>0</v>
      </c>
      <c r="T55" s="12">
        <v>1</v>
      </c>
      <c r="U55" s="11">
        <v>0</v>
      </c>
      <c r="V55" s="10">
        <f t="shared" si="3"/>
        <v>1</v>
      </c>
      <c r="W55" s="12">
        <v>0</v>
      </c>
      <c r="X55" s="12">
        <v>1</v>
      </c>
      <c r="Y55" s="11">
        <v>0</v>
      </c>
      <c r="Z55" s="10">
        <f t="shared" si="4"/>
        <v>1</v>
      </c>
      <c r="AA55" s="12">
        <v>0</v>
      </c>
      <c r="AB55" s="12">
        <v>1</v>
      </c>
      <c r="AC55" s="11">
        <v>0</v>
      </c>
      <c r="AD55" s="10">
        <f t="shared" si="5"/>
        <v>1</v>
      </c>
      <c r="AE55" s="12">
        <v>0</v>
      </c>
      <c r="AF55" s="12">
        <v>1</v>
      </c>
      <c r="AG55" s="11">
        <v>0</v>
      </c>
      <c r="AH55" s="10">
        <f t="shared" si="6"/>
        <v>1</v>
      </c>
      <c r="AI55" s="12">
        <v>0</v>
      </c>
      <c r="AJ55" s="12">
        <v>1</v>
      </c>
      <c r="AK55" s="11">
        <v>0</v>
      </c>
      <c r="AL55" s="10">
        <f t="shared" si="7"/>
        <v>1</v>
      </c>
      <c r="AM55" s="12">
        <v>0</v>
      </c>
      <c r="AN55" s="12">
        <v>1</v>
      </c>
      <c r="AO55" s="11">
        <v>0</v>
      </c>
      <c r="AP55" s="10">
        <f t="shared" si="8"/>
        <v>1</v>
      </c>
      <c r="AQ55" s="12">
        <v>0</v>
      </c>
      <c r="AR55" s="12">
        <v>1</v>
      </c>
      <c r="AS55" s="11">
        <v>0</v>
      </c>
      <c r="AT55" s="10">
        <f t="shared" si="9"/>
        <v>1</v>
      </c>
      <c r="AU55" s="12">
        <v>0</v>
      </c>
      <c r="AV55" s="12">
        <v>1</v>
      </c>
      <c r="AW55" s="11">
        <v>0</v>
      </c>
      <c r="AX55" s="10">
        <f t="shared" si="10"/>
        <v>1</v>
      </c>
      <c r="AY55" s="12">
        <v>0</v>
      </c>
      <c r="AZ55" s="12">
        <v>1</v>
      </c>
      <c r="BA55" s="11">
        <v>0</v>
      </c>
      <c r="BB55" s="10">
        <f t="shared" si="11"/>
        <v>1</v>
      </c>
      <c r="BC55" s="15">
        <f t="shared" si="12"/>
        <v>2.6315789473684209E-2</v>
      </c>
    </row>
    <row r="56" spans="1:55" ht="15" customHeight="1" x14ac:dyDescent="0.15">
      <c r="A56" s="10" t="s">
        <v>3</v>
      </c>
      <c r="B56" s="14" t="s">
        <v>2</v>
      </c>
      <c r="C56" s="14" t="s">
        <v>29</v>
      </c>
      <c r="D56" s="29">
        <v>114</v>
      </c>
      <c r="E56" s="13" t="s">
        <v>28</v>
      </c>
      <c r="F56" s="13">
        <v>46</v>
      </c>
      <c r="G56" s="12">
        <v>2</v>
      </c>
      <c r="H56" s="12">
        <v>8</v>
      </c>
      <c r="I56" s="11">
        <v>1</v>
      </c>
      <c r="J56" s="10">
        <f t="shared" si="0"/>
        <v>11</v>
      </c>
      <c r="K56" s="12">
        <v>2</v>
      </c>
      <c r="L56" s="12">
        <v>8</v>
      </c>
      <c r="M56" s="11">
        <v>1</v>
      </c>
      <c r="N56" s="10">
        <f t="shared" si="1"/>
        <v>11</v>
      </c>
      <c r="O56" s="12">
        <v>2</v>
      </c>
      <c r="P56" s="12">
        <v>8</v>
      </c>
      <c r="Q56" s="11">
        <v>1</v>
      </c>
      <c r="R56" s="10">
        <f t="shared" si="2"/>
        <v>11</v>
      </c>
      <c r="S56" s="12">
        <v>2</v>
      </c>
      <c r="T56" s="12">
        <v>8</v>
      </c>
      <c r="U56" s="11">
        <v>1</v>
      </c>
      <c r="V56" s="10">
        <f t="shared" si="3"/>
        <v>11</v>
      </c>
      <c r="W56" s="12">
        <v>2</v>
      </c>
      <c r="X56" s="12">
        <v>8</v>
      </c>
      <c r="Y56" s="11">
        <v>1</v>
      </c>
      <c r="Z56" s="10">
        <f t="shared" si="4"/>
        <v>11</v>
      </c>
      <c r="AA56" s="12">
        <v>2</v>
      </c>
      <c r="AB56" s="12">
        <v>8</v>
      </c>
      <c r="AC56" s="11">
        <v>1</v>
      </c>
      <c r="AD56" s="10">
        <f t="shared" si="5"/>
        <v>11</v>
      </c>
      <c r="AE56" s="12">
        <v>2</v>
      </c>
      <c r="AF56" s="12">
        <v>8</v>
      </c>
      <c r="AG56" s="11">
        <v>1</v>
      </c>
      <c r="AH56" s="10">
        <f t="shared" si="6"/>
        <v>11</v>
      </c>
      <c r="AI56" s="12">
        <v>2</v>
      </c>
      <c r="AJ56" s="12">
        <v>8</v>
      </c>
      <c r="AK56" s="11">
        <v>1</v>
      </c>
      <c r="AL56" s="10">
        <f t="shared" si="7"/>
        <v>11</v>
      </c>
      <c r="AM56" s="12">
        <v>2</v>
      </c>
      <c r="AN56" s="12">
        <v>8</v>
      </c>
      <c r="AO56" s="11">
        <v>1</v>
      </c>
      <c r="AP56" s="10">
        <f t="shared" si="8"/>
        <v>11</v>
      </c>
      <c r="AQ56" s="12">
        <v>2</v>
      </c>
      <c r="AR56" s="12">
        <v>8</v>
      </c>
      <c r="AS56" s="11">
        <v>1</v>
      </c>
      <c r="AT56" s="10">
        <f t="shared" si="9"/>
        <v>11</v>
      </c>
      <c r="AU56" s="12">
        <v>2</v>
      </c>
      <c r="AV56" s="12">
        <v>8</v>
      </c>
      <c r="AW56" s="11">
        <v>1</v>
      </c>
      <c r="AX56" s="10">
        <f t="shared" si="10"/>
        <v>11</v>
      </c>
      <c r="AY56" s="12">
        <v>2</v>
      </c>
      <c r="AZ56" s="12">
        <v>8</v>
      </c>
      <c r="BA56" s="11">
        <v>1</v>
      </c>
      <c r="BB56" s="10">
        <f t="shared" si="11"/>
        <v>11</v>
      </c>
      <c r="BC56" s="15">
        <f t="shared" si="12"/>
        <v>0.2391304347826087</v>
      </c>
    </row>
    <row r="57" spans="1:55" ht="15" customHeight="1" x14ac:dyDescent="0.15">
      <c r="A57" s="10" t="s">
        <v>3</v>
      </c>
      <c r="B57" s="14" t="s">
        <v>2</v>
      </c>
      <c r="C57" s="14" t="s">
        <v>27</v>
      </c>
      <c r="D57" s="29">
        <v>112</v>
      </c>
      <c r="E57" s="13" t="s">
        <v>26</v>
      </c>
      <c r="F57" s="13">
        <v>21</v>
      </c>
      <c r="G57" s="12">
        <v>2</v>
      </c>
      <c r="H57" s="12">
        <v>2</v>
      </c>
      <c r="I57" s="11">
        <v>3</v>
      </c>
      <c r="J57" s="10">
        <f t="shared" si="0"/>
        <v>7</v>
      </c>
      <c r="K57" s="12">
        <v>2</v>
      </c>
      <c r="L57" s="12">
        <v>2</v>
      </c>
      <c r="M57" s="11">
        <v>3</v>
      </c>
      <c r="N57" s="10">
        <f t="shared" si="1"/>
        <v>7</v>
      </c>
      <c r="O57" s="12">
        <v>2</v>
      </c>
      <c r="P57" s="12">
        <v>2</v>
      </c>
      <c r="Q57" s="11">
        <v>3</v>
      </c>
      <c r="R57" s="10">
        <f t="shared" si="2"/>
        <v>7</v>
      </c>
      <c r="S57" s="12">
        <v>2</v>
      </c>
      <c r="T57" s="12">
        <v>2</v>
      </c>
      <c r="U57" s="11">
        <v>3</v>
      </c>
      <c r="V57" s="10">
        <f t="shared" si="3"/>
        <v>7</v>
      </c>
      <c r="W57" s="12">
        <v>2</v>
      </c>
      <c r="X57" s="12">
        <v>2</v>
      </c>
      <c r="Y57" s="11">
        <v>3</v>
      </c>
      <c r="Z57" s="10">
        <f t="shared" si="4"/>
        <v>7</v>
      </c>
      <c r="AA57" s="12">
        <v>2</v>
      </c>
      <c r="AB57" s="12">
        <v>2</v>
      </c>
      <c r="AC57" s="11">
        <v>3</v>
      </c>
      <c r="AD57" s="10">
        <f t="shared" si="5"/>
        <v>7</v>
      </c>
      <c r="AE57" s="12">
        <v>2</v>
      </c>
      <c r="AF57" s="12">
        <v>2</v>
      </c>
      <c r="AG57" s="11">
        <v>3</v>
      </c>
      <c r="AH57" s="10">
        <f t="shared" si="6"/>
        <v>7</v>
      </c>
      <c r="AI57" s="12">
        <v>2</v>
      </c>
      <c r="AJ57" s="12">
        <v>2</v>
      </c>
      <c r="AK57" s="11">
        <v>3</v>
      </c>
      <c r="AL57" s="10">
        <f t="shared" si="7"/>
        <v>7</v>
      </c>
      <c r="AM57" s="12">
        <v>2</v>
      </c>
      <c r="AN57" s="12">
        <v>2</v>
      </c>
      <c r="AO57" s="11">
        <v>3</v>
      </c>
      <c r="AP57" s="10">
        <f t="shared" si="8"/>
        <v>7</v>
      </c>
      <c r="AQ57" s="12">
        <v>2</v>
      </c>
      <c r="AR57" s="12">
        <v>2</v>
      </c>
      <c r="AS57" s="11">
        <v>3</v>
      </c>
      <c r="AT57" s="10">
        <f t="shared" si="9"/>
        <v>7</v>
      </c>
      <c r="AU57" s="12">
        <v>2</v>
      </c>
      <c r="AV57" s="12">
        <v>2</v>
      </c>
      <c r="AW57" s="11">
        <v>3</v>
      </c>
      <c r="AX57" s="10">
        <f t="shared" si="10"/>
        <v>7</v>
      </c>
      <c r="AY57" s="12">
        <v>2</v>
      </c>
      <c r="AZ57" s="12">
        <v>2</v>
      </c>
      <c r="BA57" s="11">
        <v>4</v>
      </c>
      <c r="BB57" s="10">
        <f t="shared" si="11"/>
        <v>8</v>
      </c>
      <c r="BC57" s="15">
        <f t="shared" si="12"/>
        <v>0.38095238095238093</v>
      </c>
    </row>
    <row r="58" spans="1:55" ht="15" customHeight="1" x14ac:dyDescent="0.15">
      <c r="A58" s="10" t="s">
        <v>3</v>
      </c>
      <c r="B58" s="14" t="s">
        <v>2</v>
      </c>
      <c r="C58" s="14" t="s">
        <v>25</v>
      </c>
      <c r="D58" s="29">
        <v>75</v>
      </c>
      <c r="E58" s="13" t="s">
        <v>24</v>
      </c>
      <c r="F58" s="13">
        <v>41</v>
      </c>
      <c r="G58" s="12">
        <v>0</v>
      </c>
      <c r="H58" s="12">
        <v>20</v>
      </c>
      <c r="I58" s="11">
        <v>0</v>
      </c>
      <c r="J58" s="10">
        <f t="shared" si="0"/>
        <v>20</v>
      </c>
      <c r="K58" s="12">
        <v>0</v>
      </c>
      <c r="L58" s="12">
        <v>20</v>
      </c>
      <c r="M58" s="11">
        <v>0</v>
      </c>
      <c r="N58" s="10">
        <f t="shared" si="1"/>
        <v>20</v>
      </c>
      <c r="O58" s="12">
        <v>0</v>
      </c>
      <c r="P58" s="12">
        <v>20</v>
      </c>
      <c r="Q58" s="11">
        <v>0</v>
      </c>
      <c r="R58" s="10">
        <f t="shared" si="2"/>
        <v>20</v>
      </c>
      <c r="S58" s="12">
        <v>0</v>
      </c>
      <c r="T58" s="12">
        <v>20</v>
      </c>
      <c r="U58" s="11">
        <v>0</v>
      </c>
      <c r="V58" s="10">
        <f t="shared" si="3"/>
        <v>20</v>
      </c>
      <c r="W58" s="12">
        <v>0</v>
      </c>
      <c r="X58" s="12">
        <v>20</v>
      </c>
      <c r="Y58" s="11">
        <v>0</v>
      </c>
      <c r="Z58" s="10">
        <f t="shared" si="4"/>
        <v>20</v>
      </c>
      <c r="AA58" s="12">
        <v>0</v>
      </c>
      <c r="AB58" s="12">
        <v>20</v>
      </c>
      <c r="AC58" s="11">
        <v>0</v>
      </c>
      <c r="AD58" s="10">
        <f t="shared" si="5"/>
        <v>20</v>
      </c>
      <c r="AE58" s="12">
        <v>0</v>
      </c>
      <c r="AF58" s="12">
        <v>20</v>
      </c>
      <c r="AG58" s="11">
        <v>0</v>
      </c>
      <c r="AH58" s="10">
        <f t="shared" si="6"/>
        <v>20</v>
      </c>
      <c r="AI58" s="12">
        <v>0</v>
      </c>
      <c r="AJ58" s="12">
        <v>20</v>
      </c>
      <c r="AK58" s="11">
        <v>0</v>
      </c>
      <c r="AL58" s="10">
        <f t="shared" si="7"/>
        <v>20</v>
      </c>
      <c r="AM58" s="12">
        <v>0</v>
      </c>
      <c r="AN58" s="12">
        <v>20</v>
      </c>
      <c r="AO58" s="11">
        <v>0</v>
      </c>
      <c r="AP58" s="10">
        <f t="shared" si="8"/>
        <v>20</v>
      </c>
      <c r="AQ58" s="12">
        <v>0</v>
      </c>
      <c r="AR58" s="12">
        <v>20</v>
      </c>
      <c r="AS58" s="11">
        <v>0</v>
      </c>
      <c r="AT58" s="10">
        <f t="shared" si="9"/>
        <v>20</v>
      </c>
      <c r="AU58" s="12">
        <v>0</v>
      </c>
      <c r="AV58" s="12">
        <v>20</v>
      </c>
      <c r="AW58" s="11">
        <v>0</v>
      </c>
      <c r="AX58" s="10">
        <f t="shared" si="10"/>
        <v>20</v>
      </c>
      <c r="AY58" s="12">
        <v>0</v>
      </c>
      <c r="AZ58" s="12">
        <v>20</v>
      </c>
      <c r="BA58" s="11">
        <v>0</v>
      </c>
      <c r="BB58" s="10">
        <f t="shared" si="11"/>
        <v>20</v>
      </c>
      <c r="BC58" s="15">
        <f t="shared" si="12"/>
        <v>0.48780487804878048</v>
      </c>
    </row>
    <row r="59" spans="1:55" ht="15" customHeight="1" x14ac:dyDescent="0.15">
      <c r="A59" s="10" t="s">
        <v>3</v>
      </c>
      <c r="B59" s="14" t="s">
        <v>2</v>
      </c>
      <c r="C59" s="14" t="s">
        <v>23</v>
      </c>
      <c r="D59" s="29">
        <v>77</v>
      </c>
      <c r="E59" s="13" t="s">
        <v>22</v>
      </c>
      <c r="F59" s="13">
        <v>23</v>
      </c>
      <c r="G59" s="12">
        <v>0</v>
      </c>
      <c r="H59" s="12">
        <v>4</v>
      </c>
      <c r="I59" s="11">
        <v>0</v>
      </c>
      <c r="J59" s="10">
        <f t="shared" si="0"/>
        <v>4</v>
      </c>
      <c r="K59" s="12">
        <v>0</v>
      </c>
      <c r="L59" s="12">
        <v>3</v>
      </c>
      <c r="M59" s="11">
        <v>0</v>
      </c>
      <c r="N59" s="10">
        <f t="shared" si="1"/>
        <v>3</v>
      </c>
      <c r="O59" s="12">
        <v>0</v>
      </c>
      <c r="P59" s="12">
        <v>3</v>
      </c>
      <c r="Q59" s="11">
        <v>0</v>
      </c>
      <c r="R59" s="10">
        <f t="shared" si="2"/>
        <v>3</v>
      </c>
      <c r="S59" s="12">
        <v>0</v>
      </c>
      <c r="T59" s="12">
        <v>3</v>
      </c>
      <c r="U59" s="11">
        <v>0</v>
      </c>
      <c r="V59" s="10">
        <f t="shared" si="3"/>
        <v>3</v>
      </c>
      <c r="W59" s="12">
        <v>0</v>
      </c>
      <c r="X59" s="12">
        <v>3</v>
      </c>
      <c r="Y59" s="11">
        <v>0</v>
      </c>
      <c r="Z59" s="10">
        <f t="shared" si="4"/>
        <v>3</v>
      </c>
      <c r="AA59" s="12">
        <v>0</v>
      </c>
      <c r="AB59" s="12">
        <v>3</v>
      </c>
      <c r="AC59" s="11">
        <v>0</v>
      </c>
      <c r="AD59" s="10">
        <f t="shared" si="5"/>
        <v>3</v>
      </c>
      <c r="AE59" s="12">
        <v>0</v>
      </c>
      <c r="AF59" s="12">
        <v>3</v>
      </c>
      <c r="AG59" s="11">
        <v>0</v>
      </c>
      <c r="AH59" s="10">
        <f t="shared" si="6"/>
        <v>3</v>
      </c>
      <c r="AI59" s="12">
        <v>0</v>
      </c>
      <c r="AJ59" s="12">
        <v>3</v>
      </c>
      <c r="AK59" s="11">
        <v>0</v>
      </c>
      <c r="AL59" s="10">
        <f t="shared" si="7"/>
        <v>3</v>
      </c>
      <c r="AM59" s="12">
        <v>0</v>
      </c>
      <c r="AN59" s="12">
        <v>3</v>
      </c>
      <c r="AO59" s="11">
        <v>0</v>
      </c>
      <c r="AP59" s="10">
        <f t="shared" si="8"/>
        <v>3</v>
      </c>
      <c r="AQ59" s="12">
        <v>0</v>
      </c>
      <c r="AR59" s="12">
        <v>3</v>
      </c>
      <c r="AS59" s="11">
        <v>0</v>
      </c>
      <c r="AT59" s="10">
        <f t="shared" si="9"/>
        <v>3</v>
      </c>
      <c r="AU59" s="12">
        <v>0</v>
      </c>
      <c r="AV59" s="12">
        <v>3</v>
      </c>
      <c r="AW59" s="11">
        <v>0</v>
      </c>
      <c r="AX59" s="10">
        <f t="shared" si="10"/>
        <v>3</v>
      </c>
      <c r="AY59" s="12">
        <v>0</v>
      </c>
      <c r="AZ59" s="12">
        <v>3</v>
      </c>
      <c r="BA59" s="11">
        <v>0</v>
      </c>
      <c r="BB59" s="10">
        <f t="shared" si="11"/>
        <v>3</v>
      </c>
      <c r="BC59" s="15">
        <f t="shared" si="12"/>
        <v>0.13043478260869565</v>
      </c>
    </row>
    <row r="60" spans="1:55" ht="15" customHeight="1" x14ac:dyDescent="0.15">
      <c r="A60" s="10" t="s">
        <v>3</v>
      </c>
      <c r="B60" s="14" t="s">
        <v>2</v>
      </c>
      <c r="C60" s="14" t="s">
        <v>21</v>
      </c>
      <c r="D60" s="29">
        <v>95</v>
      </c>
      <c r="E60" s="13" t="s">
        <v>20</v>
      </c>
      <c r="F60" s="13">
        <v>51</v>
      </c>
      <c r="G60" s="12">
        <v>1</v>
      </c>
      <c r="H60" s="12">
        <v>6</v>
      </c>
      <c r="I60" s="11">
        <v>6</v>
      </c>
      <c r="J60" s="10">
        <f t="shared" si="0"/>
        <v>13</v>
      </c>
      <c r="K60" s="12">
        <v>1</v>
      </c>
      <c r="L60" s="12">
        <v>6</v>
      </c>
      <c r="M60" s="11">
        <v>6</v>
      </c>
      <c r="N60" s="10">
        <f t="shared" si="1"/>
        <v>13</v>
      </c>
      <c r="O60" s="12">
        <v>1</v>
      </c>
      <c r="P60" s="12">
        <v>6</v>
      </c>
      <c r="Q60" s="11">
        <v>6</v>
      </c>
      <c r="R60" s="10">
        <f t="shared" si="2"/>
        <v>13</v>
      </c>
      <c r="S60" s="12">
        <v>1</v>
      </c>
      <c r="T60" s="12">
        <v>6</v>
      </c>
      <c r="U60" s="11">
        <v>6</v>
      </c>
      <c r="V60" s="10">
        <f t="shared" si="3"/>
        <v>13</v>
      </c>
      <c r="W60" s="12">
        <v>1</v>
      </c>
      <c r="X60" s="12">
        <v>6</v>
      </c>
      <c r="Y60" s="11">
        <v>6</v>
      </c>
      <c r="Z60" s="10">
        <f t="shared" si="4"/>
        <v>13</v>
      </c>
      <c r="AA60" s="12">
        <v>1</v>
      </c>
      <c r="AB60" s="12">
        <v>6</v>
      </c>
      <c r="AC60" s="11">
        <v>6</v>
      </c>
      <c r="AD60" s="10">
        <f t="shared" si="5"/>
        <v>13</v>
      </c>
      <c r="AE60" s="12">
        <v>1</v>
      </c>
      <c r="AF60" s="12">
        <v>6</v>
      </c>
      <c r="AG60" s="11">
        <v>6</v>
      </c>
      <c r="AH60" s="10">
        <f t="shared" si="6"/>
        <v>13</v>
      </c>
      <c r="AI60" s="12">
        <v>1</v>
      </c>
      <c r="AJ60" s="12">
        <v>6</v>
      </c>
      <c r="AK60" s="11">
        <v>6</v>
      </c>
      <c r="AL60" s="10">
        <f t="shared" si="7"/>
        <v>13</v>
      </c>
      <c r="AM60" s="12">
        <v>1</v>
      </c>
      <c r="AN60" s="12">
        <v>6</v>
      </c>
      <c r="AO60" s="11">
        <v>6</v>
      </c>
      <c r="AP60" s="10">
        <f t="shared" si="8"/>
        <v>13</v>
      </c>
      <c r="AQ60" s="12">
        <v>1</v>
      </c>
      <c r="AR60" s="12">
        <v>7</v>
      </c>
      <c r="AS60" s="11">
        <v>6</v>
      </c>
      <c r="AT60" s="10">
        <f t="shared" si="9"/>
        <v>14</v>
      </c>
      <c r="AU60" s="12">
        <v>1</v>
      </c>
      <c r="AV60" s="12">
        <v>7</v>
      </c>
      <c r="AW60" s="11">
        <v>6</v>
      </c>
      <c r="AX60" s="10">
        <f t="shared" si="10"/>
        <v>14</v>
      </c>
      <c r="AY60" s="12">
        <v>1</v>
      </c>
      <c r="AZ60" s="12">
        <v>7</v>
      </c>
      <c r="BA60" s="11">
        <v>6</v>
      </c>
      <c r="BB60" s="10">
        <f t="shared" si="11"/>
        <v>14</v>
      </c>
      <c r="BC60" s="15">
        <f t="shared" si="12"/>
        <v>0.27450980392156865</v>
      </c>
    </row>
    <row r="61" spans="1:55" ht="15" customHeight="1" x14ac:dyDescent="0.15">
      <c r="A61" s="10" t="s">
        <v>3</v>
      </c>
      <c r="B61" s="14" t="s">
        <v>2</v>
      </c>
      <c r="C61" s="14" t="s">
        <v>19</v>
      </c>
      <c r="D61" s="29">
        <v>101</v>
      </c>
      <c r="E61" s="13" t="s">
        <v>18</v>
      </c>
      <c r="F61" s="13">
        <v>31</v>
      </c>
      <c r="G61" s="12">
        <v>0</v>
      </c>
      <c r="H61" s="12">
        <v>10</v>
      </c>
      <c r="I61" s="11">
        <v>0</v>
      </c>
      <c r="J61" s="10">
        <f t="shared" si="0"/>
        <v>10</v>
      </c>
      <c r="K61" s="12">
        <v>0</v>
      </c>
      <c r="L61" s="12">
        <v>10</v>
      </c>
      <c r="M61" s="11">
        <v>0</v>
      </c>
      <c r="N61" s="10">
        <f t="shared" si="1"/>
        <v>10</v>
      </c>
      <c r="O61" s="12">
        <v>1</v>
      </c>
      <c r="P61" s="12">
        <v>10</v>
      </c>
      <c r="Q61" s="11">
        <v>0</v>
      </c>
      <c r="R61" s="10">
        <f t="shared" si="2"/>
        <v>11</v>
      </c>
      <c r="S61" s="12">
        <v>0</v>
      </c>
      <c r="T61" s="12">
        <v>10</v>
      </c>
      <c r="U61" s="11">
        <v>0</v>
      </c>
      <c r="V61" s="10">
        <f t="shared" si="3"/>
        <v>10</v>
      </c>
      <c r="W61" s="12">
        <v>0</v>
      </c>
      <c r="X61" s="12">
        <v>10</v>
      </c>
      <c r="Y61" s="11">
        <v>0</v>
      </c>
      <c r="Z61" s="10">
        <f t="shared" si="4"/>
        <v>10</v>
      </c>
      <c r="AA61" s="12">
        <v>0</v>
      </c>
      <c r="AB61" s="12">
        <v>10</v>
      </c>
      <c r="AC61" s="11">
        <v>0</v>
      </c>
      <c r="AD61" s="10">
        <f t="shared" si="5"/>
        <v>10</v>
      </c>
      <c r="AE61" s="12">
        <v>0</v>
      </c>
      <c r="AF61" s="12">
        <v>9</v>
      </c>
      <c r="AG61" s="11">
        <v>0</v>
      </c>
      <c r="AH61" s="10">
        <f t="shared" si="6"/>
        <v>9</v>
      </c>
      <c r="AI61" s="12">
        <v>0</v>
      </c>
      <c r="AJ61" s="12">
        <v>9</v>
      </c>
      <c r="AK61" s="11">
        <v>0</v>
      </c>
      <c r="AL61" s="10">
        <f t="shared" si="7"/>
        <v>9</v>
      </c>
      <c r="AM61" s="12">
        <v>0</v>
      </c>
      <c r="AN61" s="12">
        <v>9</v>
      </c>
      <c r="AO61" s="11">
        <v>0</v>
      </c>
      <c r="AP61" s="10">
        <f t="shared" si="8"/>
        <v>9</v>
      </c>
      <c r="AQ61" s="12">
        <v>0</v>
      </c>
      <c r="AR61" s="12">
        <v>9</v>
      </c>
      <c r="AS61" s="11">
        <v>0</v>
      </c>
      <c r="AT61" s="10">
        <f t="shared" si="9"/>
        <v>9</v>
      </c>
      <c r="AU61" s="12">
        <v>0</v>
      </c>
      <c r="AV61" s="12">
        <v>9</v>
      </c>
      <c r="AW61" s="11">
        <v>0</v>
      </c>
      <c r="AX61" s="10">
        <f t="shared" si="10"/>
        <v>9</v>
      </c>
      <c r="AY61" s="12">
        <v>0</v>
      </c>
      <c r="AZ61" s="12">
        <v>9</v>
      </c>
      <c r="BA61" s="11">
        <v>0</v>
      </c>
      <c r="BB61" s="10">
        <f t="shared" si="11"/>
        <v>9</v>
      </c>
      <c r="BC61" s="15">
        <f t="shared" si="12"/>
        <v>0.29032258064516131</v>
      </c>
    </row>
    <row r="62" spans="1:55" ht="15" customHeight="1" x14ac:dyDescent="0.15">
      <c r="A62" s="10" t="s">
        <v>3</v>
      </c>
      <c r="B62" s="14" t="s">
        <v>2</v>
      </c>
      <c r="C62" s="14" t="s">
        <v>17</v>
      </c>
      <c r="D62" s="29">
        <v>43</v>
      </c>
      <c r="E62" s="13" t="s">
        <v>16</v>
      </c>
      <c r="F62" s="13">
        <v>46</v>
      </c>
      <c r="G62" s="12">
        <v>0</v>
      </c>
      <c r="H62" s="12">
        <v>4</v>
      </c>
      <c r="I62" s="11">
        <v>1</v>
      </c>
      <c r="J62" s="10">
        <f t="shared" si="0"/>
        <v>5</v>
      </c>
      <c r="K62" s="12">
        <v>0</v>
      </c>
      <c r="L62" s="12">
        <v>4</v>
      </c>
      <c r="M62" s="11">
        <v>1</v>
      </c>
      <c r="N62" s="10">
        <f t="shared" si="1"/>
        <v>5</v>
      </c>
      <c r="O62" s="12">
        <v>0</v>
      </c>
      <c r="P62" s="12">
        <v>4</v>
      </c>
      <c r="Q62" s="11">
        <v>1</v>
      </c>
      <c r="R62" s="10">
        <f t="shared" si="2"/>
        <v>5</v>
      </c>
      <c r="S62" s="12">
        <v>0</v>
      </c>
      <c r="T62" s="12">
        <v>3</v>
      </c>
      <c r="U62" s="11">
        <v>1</v>
      </c>
      <c r="V62" s="10">
        <f t="shared" si="3"/>
        <v>4</v>
      </c>
      <c r="W62" s="12">
        <v>0</v>
      </c>
      <c r="X62" s="12">
        <v>3</v>
      </c>
      <c r="Y62" s="11">
        <v>1</v>
      </c>
      <c r="Z62" s="10">
        <f t="shared" si="4"/>
        <v>4</v>
      </c>
      <c r="AA62" s="12">
        <v>0</v>
      </c>
      <c r="AB62" s="12">
        <v>3</v>
      </c>
      <c r="AC62" s="11">
        <v>1</v>
      </c>
      <c r="AD62" s="10">
        <f t="shared" si="5"/>
        <v>4</v>
      </c>
      <c r="AE62" s="12">
        <v>0</v>
      </c>
      <c r="AF62" s="12">
        <v>3</v>
      </c>
      <c r="AG62" s="11">
        <v>1</v>
      </c>
      <c r="AH62" s="10">
        <f t="shared" si="6"/>
        <v>4</v>
      </c>
      <c r="AI62" s="12">
        <v>0</v>
      </c>
      <c r="AJ62" s="12">
        <v>3</v>
      </c>
      <c r="AK62" s="11">
        <v>1</v>
      </c>
      <c r="AL62" s="10">
        <f t="shared" si="7"/>
        <v>4</v>
      </c>
      <c r="AM62" s="12">
        <v>0</v>
      </c>
      <c r="AN62" s="12">
        <v>3</v>
      </c>
      <c r="AO62" s="11">
        <v>1</v>
      </c>
      <c r="AP62" s="10">
        <f t="shared" si="8"/>
        <v>4</v>
      </c>
      <c r="AQ62" s="12">
        <v>0</v>
      </c>
      <c r="AR62" s="12">
        <v>3</v>
      </c>
      <c r="AS62" s="11">
        <v>1</v>
      </c>
      <c r="AT62" s="10">
        <f t="shared" si="9"/>
        <v>4</v>
      </c>
      <c r="AU62" s="12">
        <v>0</v>
      </c>
      <c r="AV62" s="12">
        <v>3</v>
      </c>
      <c r="AW62" s="11">
        <v>1</v>
      </c>
      <c r="AX62" s="10">
        <f t="shared" si="10"/>
        <v>4</v>
      </c>
      <c r="AY62" s="12">
        <v>0</v>
      </c>
      <c r="AZ62" s="12">
        <v>4</v>
      </c>
      <c r="BA62" s="11">
        <v>1</v>
      </c>
      <c r="BB62" s="10">
        <f t="shared" si="11"/>
        <v>5</v>
      </c>
      <c r="BC62" s="15">
        <f t="shared" si="12"/>
        <v>0.10869565217391304</v>
      </c>
    </row>
    <row r="63" spans="1:55" ht="15" customHeight="1" x14ac:dyDescent="0.15">
      <c r="A63" s="10" t="s">
        <v>3</v>
      </c>
      <c r="B63" s="14" t="s">
        <v>2</v>
      </c>
      <c r="C63" s="14" t="s">
        <v>15</v>
      </c>
      <c r="D63" s="29">
        <v>23</v>
      </c>
      <c r="E63" s="13" t="s">
        <v>14</v>
      </c>
      <c r="F63" s="13">
        <v>33</v>
      </c>
      <c r="G63" s="12">
        <v>2</v>
      </c>
      <c r="H63" s="12">
        <v>5</v>
      </c>
      <c r="I63" s="11">
        <v>0</v>
      </c>
      <c r="J63" s="10">
        <f t="shared" si="0"/>
        <v>7</v>
      </c>
      <c r="K63" s="12">
        <v>2</v>
      </c>
      <c r="L63" s="12">
        <v>5</v>
      </c>
      <c r="M63" s="11">
        <v>0</v>
      </c>
      <c r="N63" s="10">
        <f t="shared" si="1"/>
        <v>7</v>
      </c>
      <c r="O63" s="12">
        <v>2</v>
      </c>
      <c r="P63" s="12">
        <v>5</v>
      </c>
      <c r="Q63" s="11">
        <v>0</v>
      </c>
      <c r="R63" s="10">
        <f t="shared" si="2"/>
        <v>7</v>
      </c>
      <c r="S63" s="12">
        <v>2</v>
      </c>
      <c r="T63" s="12">
        <v>5</v>
      </c>
      <c r="U63" s="11">
        <v>0</v>
      </c>
      <c r="V63" s="10">
        <f t="shared" si="3"/>
        <v>7</v>
      </c>
      <c r="W63" s="12">
        <v>2</v>
      </c>
      <c r="X63" s="12">
        <v>5</v>
      </c>
      <c r="Y63" s="11">
        <v>0</v>
      </c>
      <c r="Z63" s="10">
        <f t="shared" si="4"/>
        <v>7</v>
      </c>
      <c r="AA63" s="12">
        <v>2</v>
      </c>
      <c r="AB63" s="12">
        <v>5</v>
      </c>
      <c r="AC63" s="11">
        <v>0</v>
      </c>
      <c r="AD63" s="10">
        <f t="shared" si="5"/>
        <v>7</v>
      </c>
      <c r="AE63" s="12">
        <v>2</v>
      </c>
      <c r="AF63" s="12">
        <v>5</v>
      </c>
      <c r="AG63" s="11">
        <v>0</v>
      </c>
      <c r="AH63" s="10">
        <f t="shared" si="6"/>
        <v>7</v>
      </c>
      <c r="AI63" s="12">
        <v>2</v>
      </c>
      <c r="AJ63" s="12">
        <v>5</v>
      </c>
      <c r="AK63" s="11">
        <v>0</v>
      </c>
      <c r="AL63" s="10">
        <f t="shared" si="7"/>
        <v>7</v>
      </c>
      <c r="AM63" s="12">
        <v>2</v>
      </c>
      <c r="AN63" s="12">
        <v>5</v>
      </c>
      <c r="AO63" s="11">
        <v>0</v>
      </c>
      <c r="AP63" s="10">
        <f t="shared" si="8"/>
        <v>7</v>
      </c>
      <c r="AQ63" s="12">
        <v>2</v>
      </c>
      <c r="AR63" s="12">
        <v>5</v>
      </c>
      <c r="AS63" s="11">
        <v>0</v>
      </c>
      <c r="AT63" s="10">
        <f t="shared" si="9"/>
        <v>7</v>
      </c>
      <c r="AU63" s="12">
        <v>2</v>
      </c>
      <c r="AV63" s="12">
        <v>5</v>
      </c>
      <c r="AW63" s="11">
        <v>0</v>
      </c>
      <c r="AX63" s="10">
        <f t="shared" si="10"/>
        <v>7</v>
      </c>
      <c r="AY63" s="12">
        <v>2</v>
      </c>
      <c r="AZ63" s="12">
        <v>5</v>
      </c>
      <c r="BA63" s="11">
        <v>0</v>
      </c>
      <c r="BB63" s="10">
        <f t="shared" si="11"/>
        <v>7</v>
      </c>
      <c r="BC63" s="15">
        <f t="shared" si="12"/>
        <v>0.21212121212121213</v>
      </c>
    </row>
    <row r="64" spans="1:55" ht="15" customHeight="1" x14ac:dyDescent="0.15">
      <c r="A64" s="10" t="s">
        <v>3</v>
      </c>
      <c r="B64" s="14" t="s">
        <v>2</v>
      </c>
      <c r="C64" s="14" t="s">
        <v>13</v>
      </c>
      <c r="D64" s="29">
        <v>113</v>
      </c>
      <c r="E64" s="13" t="s">
        <v>12</v>
      </c>
      <c r="F64" s="13">
        <v>26</v>
      </c>
      <c r="G64" s="12">
        <v>0</v>
      </c>
      <c r="H64" s="12">
        <v>4</v>
      </c>
      <c r="I64" s="11">
        <v>0</v>
      </c>
      <c r="J64" s="10">
        <f t="shared" si="0"/>
        <v>4</v>
      </c>
      <c r="K64" s="12">
        <v>0</v>
      </c>
      <c r="L64" s="12">
        <v>4</v>
      </c>
      <c r="M64" s="11">
        <v>0</v>
      </c>
      <c r="N64" s="10">
        <f t="shared" si="1"/>
        <v>4</v>
      </c>
      <c r="O64" s="12">
        <v>0</v>
      </c>
      <c r="P64" s="12">
        <v>4</v>
      </c>
      <c r="Q64" s="11">
        <v>0</v>
      </c>
      <c r="R64" s="10">
        <f t="shared" si="2"/>
        <v>4</v>
      </c>
      <c r="S64" s="12">
        <v>0</v>
      </c>
      <c r="T64" s="12">
        <v>4</v>
      </c>
      <c r="U64" s="11">
        <v>0</v>
      </c>
      <c r="V64" s="10">
        <f t="shared" si="3"/>
        <v>4</v>
      </c>
      <c r="W64" s="12">
        <v>0</v>
      </c>
      <c r="X64" s="12">
        <v>4</v>
      </c>
      <c r="Y64" s="11">
        <v>0</v>
      </c>
      <c r="Z64" s="10">
        <f t="shared" si="4"/>
        <v>4</v>
      </c>
      <c r="AA64" s="12">
        <v>0</v>
      </c>
      <c r="AB64" s="12">
        <v>4</v>
      </c>
      <c r="AC64" s="11">
        <v>0</v>
      </c>
      <c r="AD64" s="10">
        <f t="shared" si="5"/>
        <v>4</v>
      </c>
      <c r="AE64" s="12">
        <v>0</v>
      </c>
      <c r="AF64" s="12">
        <v>4</v>
      </c>
      <c r="AG64" s="11">
        <v>0</v>
      </c>
      <c r="AH64" s="10">
        <f t="shared" si="6"/>
        <v>4</v>
      </c>
      <c r="AI64" s="12">
        <v>0</v>
      </c>
      <c r="AJ64" s="12">
        <v>4</v>
      </c>
      <c r="AK64" s="11">
        <v>0</v>
      </c>
      <c r="AL64" s="10">
        <f t="shared" si="7"/>
        <v>4</v>
      </c>
      <c r="AM64" s="12">
        <v>0</v>
      </c>
      <c r="AN64" s="12">
        <v>4</v>
      </c>
      <c r="AO64" s="11">
        <v>0</v>
      </c>
      <c r="AP64" s="10">
        <f t="shared" si="8"/>
        <v>4</v>
      </c>
      <c r="AQ64" s="12">
        <v>0</v>
      </c>
      <c r="AR64" s="12">
        <v>4</v>
      </c>
      <c r="AS64" s="11">
        <v>0</v>
      </c>
      <c r="AT64" s="10">
        <f t="shared" si="9"/>
        <v>4</v>
      </c>
      <c r="AU64" s="12">
        <v>0</v>
      </c>
      <c r="AV64" s="12">
        <v>6</v>
      </c>
      <c r="AW64" s="11">
        <v>0</v>
      </c>
      <c r="AX64" s="10">
        <f t="shared" si="10"/>
        <v>6</v>
      </c>
      <c r="AY64" s="12">
        <v>0</v>
      </c>
      <c r="AZ64" s="12">
        <v>7</v>
      </c>
      <c r="BA64" s="11">
        <v>0</v>
      </c>
      <c r="BB64" s="10">
        <f t="shared" si="11"/>
        <v>7</v>
      </c>
      <c r="BC64" s="15">
        <f t="shared" si="12"/>
        <v>0.26923076923076922</v>
      </c>
    </row>
    <row r="65" spans="1:55" ht="15" customHeight="1" x14ac:dyDescent="0.15">
      <c r="A65" s="10" t="s">
        <v>3</v>
      </c>
      <c r="B65" s="14" t="s">
        <v>2</v>
      </c>
      <c r="C65" s="14" t="s">
        <v>11</v>
      </c>
      <c r="D65" s="29">
        <v>13</v>
      </c>
      <c r="E65" s="13" t="s">
        <v>10</v>
      </c>
      <c r="F65" s="13">
        <v>24</v>
      </c>
      <c r="G65" s="12">
        <v>2</v>
      </c>
      <c r="H65" s="12">
        <v>2</v>
      </c>
      <c r="I65" s="11">
        <v>0</v>
      </c>
      <c r="J65" s="10">
        <f t="shared" si="0"/>
        <v>4</v>
      </c>
      <c r="K65" s="12">
        <v>2</v>
      </c>
      <c r="L65" s="12">
        <v>2</v>
      </c>
      <c r="M65" s="11">
        <v>0</v>
      </c>
      <c r="N65" s="10">
        <f t="shared" si="1"/>
        <v>4</v>
      </c>
      <c r="O65" s="12">
        <v>2</v>
      </c>
      <c r="P65" s="12">
        <v>2</v>
      </c>
      <c r="Q65" s="11">
        <v>0</v>
      </c>
      <c r="R65" s="10">
        <f t="shared" si="2"/>
        <v>4</v>
      </c>
      <c r="S65" s="12">
        <v>2</v>
      </c>
      <c r="T65" s="12">
        <v>2</v>
      </c>
      <c r="U65" s="11">
        <v>0</v>
      </c>
      <c r="V65" s="10">
        <f t="shared" si="3"/>
        <v>4</v>
      </c>
      <c r="W65" s="12">
        <v>2</v>
      </c>
      <c r="X65" s="12">
        <v>2</v>
      </c>
      <c r="Y65" s="11">
        <v>0</v>
      </c>
      <c r="Z65" s="10">
        <f t="shared" si="4"/>
        <v>4</v>
      </c>
      <c r="AA65" s="12">
        <v>2</v>
      </c>
      <c r="AB65" s="12">
        <v>2</v>
      </c>
      <c r="AC65" s="11">
        <v>0</v>
      </c>
      <c r="AD65" s="10">
        <f t="shared" si="5"/>
        <v>4</v>
      </c>
      <c r="AE65" s="12">
        <v>2</v>
      </c>
      <c r="AF65" s="12">
        <v>2</v>
      </c>
      <c r="AG65" s="11">
        <v>0</v>
      </c>
      <c r="AH65" s="10">
        <f t="shared" si="6"/>
        <v>4</v>
      </c>
      <c r="AI65" s="12">
        <v>2</v>
      </c>
      <c r="AJ65" s="12">
        <v>2</v>
      </c>
      <c r="AK65" s="11">
        <v>0</v>
      </c>
      <c r="AL65" s="10">
        <f t="shared" si="7"/>
        <v>4</v>
      </c>
      <c r="AM65" s="12">
        <v>2</v>
      </c>
      <c r="AN65" s="12">
        <v>2</v>
      </c>
      <c r="AO65" s="11">
        <v>0</v>
      </c>
      <c r="AP65" s="10">
        <f t="shared" si="8"/>
        <v>4</v>
      </c>
      <c r="AQ65" s="12">
        <v>2</v>
      </c>
      <c r="AR65" s="12">
        <v>2</v>
      </c>
      <c r="AS65" s="11">
        <v>0</v>
      </c>
      <c r="AT65" s="10">
        <f t="shared" si="9"/>
        <v>4</v>
      </c>
      <c r="AU65" s="12">
        <v>2</v>
      </c>
      <c r="AV65" s="12">
        <v>2</v>
      </c>
      <c r="AW65" s="11">
        <v>0</v>
      </c>
      <c r="AX65" s="10">
        <f t="shared" si="10"/>
        <v>4</v>
      </c>
      <c r="AY65" s="12">
        <v>2</v>
      </c>
      <c r="AZ65" s="12">
        <v>2</v>
      </c>
      <c r="BA65" s="11">
        <v>0</v>
      </c>
      <c r="BB65" s="10">
        <f t="shared" si="11"/>
        <v>4</v>
      </c>
      <c r="BC65" s="15">
        <f t="shared" si="12"/>
        <v>0.16666666666666666</v>
      </c>
    </row>
    <row r="66" spans="1:55" ht="15" customHeight="1" x14ac:dyDescent="0.15">
      <c r="A66" s="10" t="s">
        <v>3</v>
      </c>
      <c r="B66" s="14" t="s">
        <v>2</v>
      </c>
      <c r="C66" s="14" t="s">
        <v>9</v>
      </c>
      <c r="D66" s="29">
        <v>91</v>
      </c>
      <c r="E66" s="13" t="s">
        <v>8</v>
      </c>
      <c r="F66" s="13">
        <v>8</v>
      </c>
      <c r="G66" s="12">
        <v>0</v>
      </c>
      <c r="H66" s="12">
        <v>5</v>
      </c>
      <c r="I66" s="11">
        <v>0</v>
      </c>
      <c r="J66" s="10">
        <f t="shared" si="0"/>
        <v>5</v>
      </c>
      <c r="K66" s="12">
        <v>0</v>
      </c>
      <c r="L66" s="12">
        <v>5</v>
      </c>
      <c r="M66" s="11">
        <v>0</v>
      </c>
      <c r="N66" s="10">
        <f t="shared" si="1"/>
        <v>5</v>
      </c>
      <c r="O66" s="12">
        <v>0</v>
      </c>
      <c r="P66" s="12">
        <v>5</v>
      </c>
      <c r="Q66" s="11">
        <v>0</v>
      </c>
      <c r="R66" s="10">
        <f t="shared" si="2"/>
        <v>5</v>
      </c>
      <c r="S66" s="12">
        <v>0</v>
      </c>
      <c r="T66" s="12">
        <v>5</v>
      </c>
      <c r="U66" s="11">
        <v>0</v>
      </c>
      <c r="V66" s="10">
        <f t="shared" si="3"/>
        <v>5</v>
      </c>
      <c r="W66" s="12">
        <v>0</v>
      </c>
      <c r="X66" s="12">
        <v>5</v>
      </c>
      <c r="Y66" s="11">
        <v>0</v>
      </c>
      <c r="Z66" s="10">
        <f t="shared" si="4"/>
        <v>5</v>
      </c>
      <c r="AA66" s="12">
        <v>0</v>
      </c>
      <c r="AB66" s="12">
        <v>5</v>
      </c>
      <c r="AC66" s="11">
        <v>0</v>
      </c>
      <c r="AD66" s="10">
        <f t="shared" si="5"/>
        <v>5</v>
      </c>
      <c r="AE66" s="12">
        <v>0</v>
      </c>
      <c r="AF66" s="12">
        <v>5</v>
      </c>
      <c r="AG66" s="11">
        <v>0</v>
      </c>
      <c r="AH66" s="10">
        <f t="shared" si="6"/>
        <v>5</v>
      </c>
      <c r="AI66" s="12">
        <v>0</v>
      </c>
      <c r="AJ66" s="12">
        <v>5</v>
      </c>
      <c r="AK66" s="11">
        <v>0</v>
      </c>
      <c r="AL66" s="10">
        <f t="shared" si="7"/>
        <v>5</v>
      </c>
      <c r="AM66" s="12">
        <v>0</v>
      </c>
      <c r="AN66" s="12">
        <v>5</v>
      </c>
      <c r="AO66" s="11">
        <v>0</v>
      </c>
      <c r="AP66" s="10">
        <f t="shared" si="8"/>
        <v>5</v>
      </c>
      <c r="AQ66" s="12">
        <v>0</v>
      </c>
      <c r="AR66" s="12">
        <v>5</v>
      </c>
      <c r="AS66" s="11">
        <v>0</v>
      </c>
      <c r="AT66" s="10">
        <f t="shared" si="9"/>
        <v>5</v>
      </c>
      <c r="AU66" s="12">
        <v>0</v>
      </c>
      <c r="AV66" s="12">
        <v>5</v>
      </c>
      <c r="AW66" s="11">
        <v>0</v>
      </c>
      <c r="AX66" s="10">
        <f t="shared" si="10"/>
        <v>5</v>
      </c>
      <c r="AY66" s="12">
        <v>0</v>
      </c>
      <c r="AZ66" s="12">
        <v>5</v>
      </c>
      <c r="BA66" s="11">
        <v>0</v>
      </c>
      <c r="BB66" s="10">
        <f t="shared" si="11"/>
        <v>5</v>
      </c>
      <c r="BC66" s="15">
        <f t="shared" si="12"/>
        <v>0.625</v>
      </c>
    </row>
    <row r="67" spans="1:55" ht="15" customHeight="1" x14ac:dyDescent="0.15">
      <c r="A67" s="10" t="s">
        <v>3</v>
      </c>
      <c r="B67" s="14" t="s">
        <v>2</v>
      </c>
      <c r="C67" s="14" t="s">
        <v>7</v>
      </c>
      <c r="D67" s="29">
        <v>34</v>
      </c>
      <c r="E67" s="13" t="s">
        <v>6</v>
      </c>
      <c r="F67" s="13">
        <v>51</v>
      </c>
      <c r="G67" s="12">
        <v>2</v>
      </c>
      <c r="H67" s="12">
        <v>12</v>
      </c>
      <c r="I67" s="11">
        <v>0</v>
      </c>
      <c r="J67" s="10">
        <f>G67+H67+I67</f>
        <v>14</v>
      </c>
      <c r="K67" s="12">
        <v>2</v>
      </c>
      <c r="L67" s="12">
        <v>12</v>
      </c>
      <c r="M67" s="11">
        <v>0</v>
      </c>
      <c r="N67" s="10">
        <f>K67+L67+M67</f>
        <v>14</v>
      </c>
      <c r="O67" s="12">
        <v>2</v>
      </c>
      <c r="P67" s="12">
        <v>12</v>
      </c>
      <c r="Q67" s="11">
        <v>0</v>
      </c>
      <c r="R67" s="10">
        <f>O67+P67+Q67</f>
        <v>14</v>
      </c>
      <c r="S67" s="12">
        <v>2</v>
      </c>
      <c r="T67" s="12">
        <v>12</v>
      </c>
      <c r="U67" s="11">
        <v>0</v>
      </c>
      <c r="V67" s="10">
        <f>S67+T67+U67</f>
        <v>14</v>
      </c>
      <c r="W67" s="12">
        <v>2</v>
      </c>
      <c r="X67" s="12">
        <v>11</v>
      </c>
      <c r="Y67" s="11">
        <v>0</v>
      </c>
      <c r="Z67" s="10">
        <f>W67+X67+Y67</f>
        <v>13</v>
      </c>
      <c r="AA67" s="12">
        <v>2</v>
      </c>
      <c r="AB67" s="12">
        <v>11</v>
      </c>
      <c r="AC67" s="11">
        <v>0</v>
      </c>
      <c r="AD67" s="10">
        <f>AA67+AB67+AC67</f>
        <v>13</v>
      </c>
      <c r="AE67" s="12">
        <v>2</v>
      </c>
      <c r="AF67" s="12">
        <v>11</v>
      </c>
      <c r="AG67" s="11">
        <v>0</v>
      </c>
      <c r="AH67" s="10">
        <f>AE67+AF67+AG67</f>
        <v>13</v>
      </c>
      <c r="AI67" s="12">
        <v>2</v>
      </c>
      <c r="AJ67" s="12">
        <v>11</v>
      </c>
      <c r="AK67" s="11">
        <v>0</v>
      </c>
      <c r="AL67" s="10">
        <f>AI67+AJ67+AK67</f>
        <v>13</v>
      </c>
      <c r="AM67" s="12">
        <v>2</v>
      </c>
      <c r="AN67" s="12">
        <v>11</v>
      </c>
      <c r="AO67" s="11">
        <v>0</v>
      </c>
      <c r="AP67" s="10">
        <f>AM67+AN67+AO67</f>
        <v>13</v>
      </c>
      <c r="AQ67" s="12">
        <v>2</v>
      </c>
      <c r="AR67" s="12">
        <v>11</v>
      </c>
      <c r="AS67" s="11">
        <v>0</v>
      </c>
      <c r="AT67" s="10">
        <f>AQ67+AR67+AS67</f>
        <v>13</v>
      </c>
      <c r="AU67" s="12">
        <v>2</v>
      </c>
      <c r="AV67" s="12">
        <v>11</v>
      </c>
      <c r="AW67" s="11">
        <v>0</v>
      </c>
      <c r="AX67" s="10">
        <f>AU67+AV67+AW67</f>
        <v>13</v>
      </c>
      <c r="AY67" s="12">
        <v>2</v>
      </c>
      <c r="AZ67" s="12">
        <v>11</v>
      </c>
      <c r="BA67" s="11">
        <v>0</v>
      </c>
      <c r="BB67" s="10">
        <f>AY67+AZ67+BA67</f>
        <v>13</v>
      </c>
      <c r="BC67" s="15">
        <f t="shared" si="12"/>
        <v>0.25490196078431371</v>
      </c>
    </row>
    <row r="68" spans="1:55" ht="15" customHeight="1" x14ac:dyDescent="0.15">
      <c r="A68" s="10" t="s">
        <v>3</v>
      </c>
      <c r="B68" s="14" t="s">
        <v>2</v>
      </c>
      <c r="C68" s="14" t="s">
        <v>5</v>
      </c>
      <c r="D68" s="29">
        <v>74</v>
      </c>
      <c r="E68" s="13" t="s">
        <v>4</v>
      </c>
      <c r="F68" s="13">
        <v>18</v>
      </c>
      <c r="G68" s="12">
        <v>1</v>
      </c>
      <c r="H68" s="12">
        <v>4</v>
      </c>
      <c r="I68" s="11">
        <v>0</v>
      </c>
      <c r="J68" s="10">
        <f>G68+H68+I68</f>
        <v>5</v>
      </c>
      <c r="K68" s="12">
        <v>1</v>
      </c>
      <c r="L68" s="12">
        <v>4</v>
      </c>
      <c r="M68" s="11">
        <v>0</v>
      </c>
      <c r="N68" s="10">
        <f>K68+L68+M68</f>
        <v>5</v>
      </c>
      <c r="O68" s="12">
        <v>1</v>
      </c>
      <c r="P68" s="12">
        <v>5</v>
      </c>
      <c r="Q68" s="11">
        <v>0</v>
      </c>
      <c r="R68" s="10">
        <f>O68+P68+Q68</f>
        <v>6</v>
      </c>
      <c r="S68" s="12">
        <v>1</v>
      </c>
      <c r="T68" s="12">
        <v>5</v>
      </c>
      <c r="U68" s="11">
        <v>0</v>
      </c>
      <c r="V68" s="10">
        <f>S68+T68+U68</f>
        <v>6</v>
      </c>
      <c r="W68" s="12">
        <v>1</v>
      </c>
      <c r="X68" s="12">
        <v>6</v>
      </c>
      <c r="Y68" s="11">
        <v>0</v>
      </c>
      <c r="Z68" s="10">
        <f>W68+X68+Y68</f>
        <v>7</v>
      </c>
      <c r="AA68" s="12">
        <v>1</v>
      </c>
      <c r="AB68" s="12">
        <v>6</v>
      </c>
      <c r="AC68" s="11">
        <v>0</v>
      </c>
      <c r="AD68" s="10">
        <f>AA68+AB68+AC68</f>
        <v>7</v>
      </c>
      <c r="AE68" s="12">
        <v>1</v>
      </c>
      <c r="AF68" s="12">
        <v>6</v>
      </c>
      <c r="AG68" s="11">
        <v>0</v>
      </c>
      <c r="AH68" s="10">
        <f>AE68+AF68+AG68</f>
        <v>7</v>
      </c>
      <c r="AI68" s="12">
        <v>1</v>
      </c>
      <c r="AJ68" s="12">
        <v>6</v>
      </c>
      <c r="AK68" s="11">
        <v>0</v>
      </c>
      <c r="AL68" s="10">
        <f>AI68+AJ68+AK68</f>
        <v>7</v>
      </c>
      <c r="AM68" s="12">
        <v>1</v>
      </c>
      <c r="AN68" s="12">
        <v>6</v>
      </c>
      <c r="AO68" s="11">
        <v>0</v>
      </c>
      <c r="AP68" s="10">
        <f>AM68+AN68+AO68</f>
        <v>7</v>
      </c>
      <c r="AQ68" s="12">
        <v>1</v>
      </c>
      <c r="AR68" s="12">
        <v>6</v>
      </c>
      <c r="AS68" s="11">
        <v>0</v>
      </c>
      <c r="AT68" s="10">
        <f>AQ68+AR68+AS68</f>
        <v>7</v>
      </c>
      <c r="AU68" s="12">
        <v>1</v>
      </c>
      <c r="AV68" s="12">
        <v>6</v>
      </c>
      <c r="AW68" s="11">
        <v>0</v>
      </c>
      <c r="AX68" s="10">
        <f>AU68+AV68+AW68</f>
        <v>7</v>
      </c>
      <c r="AY68" s="12">
        <v>1</v>
      </c>
      <c r="AZ68" s="12">
        <v>6</v>
      </c>
      <c r="BA68" s="11">
        <v>0</v>
      </c>
      <c r="BB68" s="10">
        <f>AY68+AZ68+BA68</f>
        <v>7</v>
      </c>
      <c r="BC68" s="15">
        <f>BB68/F68</f>
        <v>0.3888888888888889</v>
      </c>
    </row>
    <row r="69" spans="1:55" ht="15" customHeight="1" x14ac:dyDescent="0.15">
      <c r="A69" s="3" t="s">
        <v>3</v>
      </c>
      <c r="B69" s="8" t="s">
        <v>2</v>
      </c>
      <c r="C69" s="8" t="s">
        <v>1</v>
      </c>
      <c r="D69" s="30"/>
      <c r="E69" s="7" t="s">
        <v>0</v>
      </c>
      <c r="F69" s="7"/>
      <c r="G69" s="6">
        <v>1</v>
      </c>
      <c r="H69" s="6">
        <v>2</v>
      </c>
      <c r="I69" s="4">
        <v>1</v>
      </c>
      <c r="J69" s="3">
        <f>G69+H69+I69</f>
        <v>4</v>
      </c>
      <c r="K69" s="5">
        <v>1</v>
      </c>
      <c r="L69" s="5">
        <v>1</v>
      </c>
      <c r="M69" s="4">
        <v>1</v>
      </c>
      <c r="N69" s="3">
        <f>K69+L69+M69</f>
        <v>3</v>
      </c>
      <c r="O69" s="5">
        <v>1</v>
      </c>
      <c r="P69" s="5">
        <v>1</v>
      </c>
      <c r="Q69" s="4">
        <v>1</v>
      </c>
      <c r="R69" s="3">
        <f>O69+P69+Q69</f>
        <v>3</v>
      </c>
      <c r="S69" s="5">
        <v>1</v>
      </c>
      <c r="T69" s="5">
        <v>1</v>
      </c>
      <c r="U69" s="4">
        <v>1</v>
      </c>
      <c r="V69" s="3">
        <f>S69+T69+U69</f>
        <v>3</v>
      </c>
      <c r="W69" s="5">
        <v>1</v>
      </c>
      <c r="X69" s="5">
        <v>1</v>
      </c>
      <c r="Y69" s="4">
        <v>1</v>
      </c>
      <c r="Z69" s="3">
        <f>W69+X69+Y69</f>
        <v>3</v>
      </c>
      <c r="AA69" s="5">
        <v>1</v>
      </c>
      <c r="AB69" s="5">
        <v>1</v>
      </c>
      <c r="AC69" s="4">
        <v>1</v>
      </c>
      <c r="AD69" s="3">
        <f>AA69+AB69+AC69</f>
        <v>3</v>
      </c>
      <c r="AE69" s="5">
        <v>1</v>
      </c>
      <c r="AF69" s="5">
        <v>1</v>
      </c>
      <c r="AG69" s="4">
        <v>1</v>
      </c>
      <c r="AH69" s="3">
        <f>AE69+AF69+AG69</f>
        <v>3</v>
      </c>
      <c r="AI69" s="5">
        <v>1</v>
      </c>
      <c r="AJ69" s="5">
        <v>1</v>
      </c>
      <c r="AK69" s="4">
        <v>1</v>
      </c>
      <c r="AL69" s="3">
        <f>AI69+AJ69+AK69</f>
        <v>3</v>
      </c>
      <c r="AM69" s="5">
        <v>1</v>
      </c>
      <c r="AN69" s="5">
        <v>1</v>
      </c>
      <c r="AO69" s="4">
        <v>1</v>
      </c>
      <c r="AP69" s="3">
        <f>AM69+AN69+AO69</f>
        <v>3</v>
      </c>
      <c r="AQ69" s="5">
        <v>1</v>
      </c>
      <c r="AR69" s="5">
        <v>1</v>
      </c>
      <c r="AS69" s="4">
        <v>1</v>
      </c>
      <c r="AT69" s="3">
        <f>AQ69+AR69+AS69</f>
        <v>3</v>
      </c>
      <c r="AU69" s="5">
        <v>1</v>
      </c>
      <c r="AV69" s="5">
        <v>1</v>
      </c>
      <c r="AW69" s="4">
        <v>1</v>
      </c>
      <c r="AX69" s="3">
        <f>AU69+AV69+AW69</f>
        <v>3</v>
      </c>
      <c r="AY69" s="5">
        <v>1</v>
      </c>
      <c r="AZ69" s="5">
        <v>1</v>
      </c>
      <c r="BA69" s="4">
        <v>1</v>
      </c>
      <c r="BB69" s="3">
        <f>AY69+AZ69+BA69</f>
        <v>3</v>
      </c>
      <c r="BC69" s="2" t="e">
        <f>BB69/F69</f>
        <v>#DIV/0!</v>
      </c>
    </row>
    <row r="76" spans="1:55" x14ac:dyDescent="0.15">
      <c r="BC76" s="32"/>
    </row>
  </sheetData>
  <mergeCells count="17">
    <mergeCell ref="AE1:AH1"/>
    <mergeCell ref="A1:A2"/>
    <mergeCell ref="B1:B2"/>
    <mergeCell ref="C1:C2"/>
    <mergeCell ref="D1:D2"/>
    <mergeCell ref="E1:E2"/>
    <mergeCell ref="G1:J1"/>
    <mergeCell ref="K1:N1"/>
    <mergeCell ref="O1:R1"/>
    <mergeCell ref="S1:V1"/>
    <mergeCell ref="W1:Z1"/>
    <mergeCell ref="AA1:AD1"/>
    <mergeCell ref="AI1:AL1"/>
    <mergeCell ref="AM1:AP1"/>
    <mergeCell ref="AQ1:AT1"/>
    <mergeCell ref="AU1:AX1"/>
    <mergeCell ref="AY1:BB1"/>
  </mergeCells>
  <phoneticPr fontId="2"/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96E1E-EC41-446B-A017-66FAAE389D8F}">
  <dimension ref="A1:BC69"/>
  <sheetViews>
    <sheetView zoomScaleNormal="100" workbookViewId="0">
      <pane xSplit="6" ySplit="2" topLeftCell="BC12" activePane="bottomRight" state="frozen"/>
      <selection activeCell="F64" sqref="F64"/>
      <selection pane="topRight" activeCell="F64" sqref="F64"/>
      <selection pane="bottomLeft" activeCell="F64" sqref="F64"/>
      <selection pane="bottomRight" activeCell="F64" sqref="F64"/>
    </sheetView>
  </sheetViews>
  <sheetFormatPr defaultRowHeight="12" x14ac:dyDescent="0.15"/>
  <cols>
    <col min="1" max="1" width="4.85546875" customWidth="1"/>
    <col min="2" max="2" width="8" customWidth="1"/>
    <col min="5" max="5" width="13.42578125" customWidth="1"/>
    <col min="11" max="54" width="9.140625" customWidth="1"/>
    <col min="55" max="55" width="11.140625" style="1" customWidth="1"/>
  </cols>
  <sheetData>
    <row r="1" spans="1:55" ht="12" customHeight="1" x14ac:dyDescent="0.15">
      <c r="A1" s="72" t="s">
        <v>157</v>
      </c>
      <c r="B1" s="74" t="s">
        <v>156</v>
      </c>
      <c r="C1" s="76" t="s">
        <v>155</v>
      </c>
      <c r="D1" s="78" t="s">
        <v>160</v>
      </c>
      <c r="E1" s="80" t="s">
        <v>154</v>
      </c>
      <c r="F1" s="25" t="s">
        <v>153</v>
      </c>
      <c r="G1" s="82" t="s">
        <v>158</v>
      </c>
      <c r="H1" s="83"/>
      <c r="I1" s="83"/>
      <c r="J1" s="83"/>
      <c r="K1" s="82" t="s">
        <v>152</v>
      </c>
      <c r="L1" s="83"/>
      <c r="M1" s="83"/>
      <c r="N1" s="83"/>
      <c r="O1" s="82" t="s">
        <v>151</v>
      </c>
      <c r="P1" s="83"/>
      <c r="Q1" s="83"/>
      <c r="R1" s="83"/>
      <c r="S1" s="82" t="s">
        <v>150</v>
      </c>
      <c r="T1" s="83"/>
      <c r="U1" s="83"/>
      <c r="V1" s="83"/>
      <c r="W1" s="82" t="s">
        <v>149</v>
      </c>
      <c r="X1" s="83"/>
      <c r="Y1" s="83"/>
      <c r="Z1" s="83"/>
      <c r="AA1" s="82" t="s">
        <v>148</v>
      </c>
      <c r="AB1" s="83"/>
      <c r="AC1" s="83"/>
      <c r="AD1" s="83"/>
      <c r="AE1" s="69" t="s">
        <v>147</v>
      </c>
      <c r="AF1" s="70"/>
      <c r="AG1" s="70"/>
      <c r="AH1" s="71"/>
      <c r="AI1" s="69" t="s">
        <v>146</v>
      </c>
      <c r="AJ1" s="70"/>
      <c r="AK1" s="70"/>
      <c r="AL1" s="71"/>
      <c r="AM1" s="69" t="s">
        <v>145</v>
      </c>
      <c r="AN1" s="70"/>
      <c r="AO1" s="70"/>
      <c r="AP1" s="71"/>
      <c r="AQ1" s="69" t="s">
        <v>144</v>
      </c>
      <c r="AR1" s="70"/>
      <c r="AS1" s="70"/>
      <c r="AT1" s="71"/>
      <c r="AU1" s="69" t="s">
        <v>143</v>
      </c>
      <c r="AV1" s="70"/>
      <c r="AW1" s="70"/>
      <c r="AX1" s="71"/>
      <c r="AY1" s="69" t="s">
        <v>142</v>
      </c>
      <c r="AZ1" s="70"/>
      <c r="BA1" s="70"/>
      <c r="BB1" s="71"/>
      <c r="BC1" s="24" t="s">
        <v>141</v>
      </c>
    </row>
    <row r="2" spans="1:55" x14ac:dyDescent="0.15">
      <c r="A2" s="73"/>
      <c r="B2" s="75"/>
      <c r="C2" s="77"/>
      <c r="D2" s="79"/>
      <c r="E2" s="81"/>
      <c r="F2" s="23" t="s">
        <v>140</v>
      </c>
      <c r="G2" s="22" t="s">
        <v>139</v>
      </c>
      <c r="H2" s="22" t="s">
        <v>138</v>
      </c>
      <c r="I2" s="21" t="s">
        <v>137</v>
      </c>
      <c r="J2" s="21" t="s">
        <v>136</v>
      </c>
      <c r="K2" s="22" t="s">
        <v>139</v>
      </c>
      <c r="L2" s="22" t="s">
        <v>138</v>
      </c>
      <c r="M2" s="21" t="s">
        <v>137</v>
      </c>
      <c r="N2" s="21" t="s">
        <v>136</v>
      </c>
      <c r="O2" s="22" t="s">
        <v>139</v>
      </c>
      <c r="P2" s="22" t="s">
        <v>138</v>
      </c>
      <c r="Q2" s="21" t="s">
        <v>137</v>
      </c>
      <c r="R2" s="21" t="s">
        <v>136</v>
      </c>
      <c r="S2" s="22" t="s">
        <v>139</v>
      </c>
      <c r="T2" s="22" t="s">
        <v>138</v>
      </c>
      <c r="U2" s="21" t="s">
        <v>137</v>
      </c>
      <c r="V2" s="21" t="s">
        <v>136</v>
      </c>
      <c r="W2" s="22" t="s">
        <v>139</v>
      </c>
      <c r="X2" s="22" t="s">
        <v>138</v>
      </c>
      <c r="Y2" s="21" t="s">
        <v>137</v>
      </c>
      <c r="Z2" s="21" t="s">
        <v>136</v>
      </c>
      <c r="AA2" s="22" t="s">
        <v>139</v>
      </c>
      <c r="AB2" s="22" t="s">
        <v>138</v>
      </c>
      <c r="AC2" s="21" t="s">
        <v>137</v>
      </c>
      <c r="AD2" s="21" t="s">
        <v>136</v>
      </c>
      <c r="AE2" s="22" t="s">
        <v>139</v>
      </c>
      <c r="AF2" s="22" t="s">
        <v>138</v>
      </c>
      <c r="AG2" s="21" t="s">
        <v>137</v>
      </c>
      <c r="AH2" s="21" t="s">
        <v>136</v>
      </c>
      <c r="AI2" s="22" t="s">
        <v>139</v>
      </c>
      <c r="AJ2" s="22" t="s">
        <v>138</v>
      </c>
      <c r="AK2" s="21" t="s">
        <v>137</v>
      </c>
      <c r="AL2" s="21" t="s">
        <v>136</v>
      </c>
      <c r="AM2" s="22" t="s">
        <v>139</v>
      </c>
      <c r="AN2" s="22" t="s">
        <v>138</v>
      </c>
      <c r="AO2" s="21" t="s">
        <v>137</v>
      </c>
      <c r="AP2" s="21" t="s">
        <v>136</v>
      </c>
      <c r="AQ2" s="22" t="s">
        <v>139</v>
      </c>
      <c r="AR2" s="22" t="s">
        <v>138</v>
      </c>
      <c r="AS2" s="21" t="s">
        <v>137</v>
      </c>
      <c r="AT2" s="21" t="s">
        <v>136</v>
      </c>
      <c r="AU2" s="22" t="s">
        <v>139</v>
      </c>
      <c r="AV2" s="22" t="s">
        <v>138</v>
      </c>
      <c r="AW2" s="21" t="s">
        <v>137</v>
      </c>
      <c r="AX2" s="21" t="s">
        <v>136</v>
      </c>
      <c r="AY2" s="22" t="s">
        <v>139</v>
      </c>
      <c r="AZ2" s="22" t="s">
        <v>138</v>
      </c>
      <c r="BA2" s="21" t="s">
        <v>137</v>
      </c>
      <c r="BB2" s="21" t="s">
        <v>136</v>
      </c>
      <c r="BC2" s="20" t="s">
        <v>159</v>
      </c>
    </row>
    <row r="3" spans="1:55" ht="15" customHeight="1" x14ac:dyDescent="0.15">
      <c r="A3" s="16" t="s">
        <v>3</v>
      </c>
      <c r="B3" s="19" t="s">
        <v>2</v>
      </c>
      <c r="C3" s="19" t="s">
        <v>135</v>
      </c>
      <c r="D3" s="28">
        <v>64</v>
      </c>
      <c r="E3" s="26" t="s">
        <v>134</v>
      </c>
      <c r="F3" s="26">
        <v>22</v>
      </c>
      <c r="G3" s="18">
        <v>1</v>
      </c>
      <c r="H3" s="18">
        <v>17</v>
      </c>
      <c r="I3" s="17">
        <v>1</v>
      </c>
      <c r="J3" s="16">
        <f t="shared" ref="J3:J66" si="0">G3+H3+I3</f>
        <v>19</v>
      </c>
      <c r="K3" s="18">
        <v>1</v>
      </c>
      <c r="L3" s="18">
        <v>17</v>
      </c>
      <c r="M3" s="17">
        <v>1</v>
      </c>
      <c r="N3" s="16">
        <f t="shared" ref="N3:N66" si="1">K3+L3+M3</f>
        <v>19</v>
      </c>
      <c r="O3" s="18">
        <v>1</v>
      </c>
      <c r="P3" s="18">
        <v>17</v>
      </c>
      <c r="Q3" s="17">
        <v>1</v>
      </c>
      <c r="R3" s="16">
        <f t="shared" ref="R3:R66" si="2">O3+P3+Q3</f>
        <v>19</v>
      </c>
      <c r="S3" s="18">
        <v>1</v>
      </c>
      <c r="T3" s="18">
        <v>18</v>
      </c>
      <c r="U3" s="17">
        <v>1</v>
      </c>
      <c r="V3" s="16">
        <f t="shared" ref="V3:V66" si="3">S3+T3+U3</f>
        <v>20</v>
      </c>
      <c r="W3" s="18">
        <v>1</v>
      </c>
      <c r="X3" s="18">
        <v>18</v>
      </c>
      <c r="Y3" s="17">
        <v>1</v>
      </c>
      <c r="Z3" s="16">
        <f t="shared" ref="Z3:Z66" si="4">W3+X3+Y3</f>
        <v>20</v>
      </c>
      <c r="AA3" s="18">
        <v>1</v>
      </c>
      <c r="AB3" s="18">
        <v>18</v>
      </c>
      <c r="AC3" s="17">
        <v>1</v>
      </c>
      <c r="AD3" s="16">
        <f t="shared" ref="AD3:AD66" si="5">AA3+AB3+AC3</f>
        <v>20</v>
      </c>
      <c r="AE3" s="18">
        <v>1</v>
      </c>
      <c r="AF3" s="18">
        <v>19</v>
      </c>
      <c r="AG3" s="17">
        <v>1</v>
      </c>
      <c r="AH3" s="16">
        <f t="shared" ref="AH3:AH66" si="6">AE3+AF3+AG3</f>
        <v>21</v>
      </c>
      <c r="AI3" s="18">
        <v>1</v>
      </c>
      <c r="AJ3" s="18">
        <v>20</v>
      </c>
      <c r="AK3" s="17">
        <v>1</v>
      </c>
      <c r="AL3" s="16">
        <f t="shared" ref="AL3:AL66" si="7">AI3+AJ3+AK3</f>
        <v>22</v>
      </c>
      <c r="AM3" s="18">
        <v>1</v>
      </c>
      <c r="AN3" s="18">
        <v>21</v>
      </c>
      <c r="AO3" s="17">
        <v>1</v>
      </c>
      <c r="AP3" s="16">
        <f t="shared" ref="AP3:AP66" si="8">AM3+AN3+AO3</f>
        <v>23</v>
      </c>
      <c r="AQ3" s="18">
        <v>1</v>
      </c>
      <c r="AR3" s="18">
        <v>21</v>
      </c>
      <c r="AS3" s="17">
        <v>1</v>
      </c>
      <c r="AT3" s="16">
        <f t="shared" ref="AT3:AT66" si="9">AQ3+AR3+AS3</f>
        <v>23</v>
      </c>
      <c r="AU3" s="18">
        <v>1</v>
      </c>
      <c r="AV3" s="18">
        <v>21</v>
      </c>
      <c r="AW3" s="17">
        <v>1</v>
      </c>
      <c r="AX3" s="16">
        <f t="shared" ref="AX3:AX66" si="10">AU3+AV3+AW3</f>
        <v>23</v>
      </c>
      <c r="AY3" s="18">
        <v>1</v>
      </c>
      <c r="AZ3" s="18">
        <v>21</v>
      </c>
      <c r="BA3" s="17">
        <v>1</v>
      </c>
      <c r="BB3" s="31">
        <f>AY3+AZ3+BA3</f>
        <v>23</v>
      </c>
      <c r="BC3" s="15">
        <f>BB3/F3</f>
        <v>1.0454545454545454</v>
      </c>
    </row>
    <row r="4" spans="1:55" ht="15" customHeight="1" x14ac:dyDescent="0.15">
      <c r="A4" s="10" t="s">
        <v>3</v>
      </c>
      <c r="B4" s="14" t="s">
        <v>2</v>
      </c>
      <c r="C4" s="14" t="s">
        <v>133</v>
      </c>
      <c r="D4" s="29">
        <v>111</v>
      </c>
      <c r="E4" s="13" t="s">
        <v>132</v>
      </c>
      <c r="F4" s="13">
        <v>28</v>
      </c>
      <c r="G4" s="12">
        <v>0</v>
      </c>
      <c r="H4" s="12">
        <v>6</v>
      </c>
      <c r="I4" s="11">
        <v>1</v>
      </c>
      <c r="J4" s="10">
        <f t="shared" si="0"/>
        <v>7</v>
      </c>
      <c r="K4" s="12">
        <v>0</v>
      </c>
      <c r="L4" s="12">
        <v>6</v>
      </c>
      <c r="M4" s="11">
        <v>1</v>
      </c>
      <c r="N4" s="10">
        <f t="shared" si="1"/>
        <v>7</v>
      </c>
      <c r="O4" s="12">
        <v>0</v>
      </c>
      <c r="P4" s="12">
        <v>6</v>
      </c>
      <c r="Q4" s="11">
        <v>1</v>
      </c>
      <c r="R4" s="10">
        <f t="shared" si="2"/>
        <v>7</v>
      </c>
      <c r="S4" s="12">
        <v>0</v>
      </c>
      <c r="T4" s="12">
        <v>6</v>
      </c>
      <c r="U4" s="11">
        <v>1</v>
      </c>
      <c r="V4" s="10">
        <f t="shared" si="3"/>
        <v>7</v>
      </c>
      <c r="W4" s="12">
        <v>0</v>
      </c>
      <c r="X4" s="12">
        <v>6</v>
      </c>
      <c r="Y4" s="11">
        <v>1</v>
      </c>
      <c r="Z4" s="10">
        <f t="shared" si="4"/>
        <v>7</v>
      </c>
      <c r="AA4" s="12">
        <v>0</v>
      </c>
      <c r="AB4" s="12">
        <v>6</v>
      </c>
      <c r="AC4" s="11">
        <v>1</v>
      </c>
      <c r="AD4" s="10">
        <f t="shared" si="5"/>
        <v>7</v>
      </c>
      <c r="AE4" s="12">
        <v>0</v>
      </c>
      <c r="AF4" s="12">
        <v>6</v>
      </c>
      <c r="AG4" s="11">
        <v>1</v>
      </c>
      <c r="AH4" s="10">
        <f t="shared" si="6"/>
        <v>7</v>
      </c>
      <c r="AI4" s="12">
        <v>0</v>
      </c>
      <c r="AJ4" s="12">
        <v>6</v>
      </c>
      <c r="AK4" s="11">
        <v>1</v>
      </c>
      <c r="AL4" s="10">
        <f t="shared" si="7"/>
        <v>7</v>
      </c>
      <c r="AM4" s="12">
        <v>0</v>
      </c>
      <c r="AN4" s="12">
        <v>6</v>
      </c>
      <c r="AO4" s="11">
        <v>1</v>
      </c>
      <c r="AP4" s="10">
        <f t="shared" si="8"/>
        <v>7</v>
      </c>
      <c r="AQ4" s="12">
        <v>0</v>
      </c>
      <c r="AR4" s="12">
        <v>6</v>
      </c>
      <c r="AS4" s="11">
        <v>1</v>
      </c>
      <c r="AT4" s="10">
        <f t="shared" si="9"/>
        <v>7</v>
      </c>
      <c r="AU4" s="12">
        <v>0</v>
      </c>
      <c r="AV4" s="12">
        <v>6</v>
      </c>
      <c r="AW4" s="11">
        <v>1</v>
      </c>
      <c r="AX4" s="10">
        <f t="shared" si="10"/>
        <v>7</v>
      </c>
      <c r="AY4" s="12">
        <v>0</v>
      </c>
      <c r="AZ4" s="12">
        <v>6</v>
      </c>
      <c r="BA4" s="11">
        <v>1</v>
      </c>
      <c r="BB4" s="10">
        <f t="shared" ref="BB4:BB66" si="11">AY4+AZ4+BA4</f>
        <v>7</v>
      </c>
      <c r="BC4" s="9">
        <f t="shared" ref="BC4:BC67" si="12">BB4/F4</f>
        <v>0.25</v>
      </c>
    </row>
    <row r="5" spans="1:55" ht="15" customHeight="1" x14ac:dyDescent="0.15">
      <c r="A5" s="10" t="s">
        <v>3</v>
      </c>
      <c r="B5" s="14" t="s">
        <v>2</v>
      </c>
      <c r="C5" s="14" t="s">
        <v>131</v>
      </c>
      <c r="D5" s="29">
        <v>92</v>
      </c>
      <c r="E5" s="13" t="s">
        <v>130</v>
      </c>
      <c r="F5" s="13">
        <v>46</v>
      </c>
      <c r="G5" s="12">
        <v>0</v>
      </c>
      <c r="H5" s="12">
        <v>2</v>
      </c>
      <c r="I5" s="11">
        <v>0</v>
      </c>
      <c r="J5" s="10">
        <f t="shared" si="0"/>
        <v>2</v>
      </c>
      <c r="K5" s="12">
        <v>0</v>
      </c>
      <c r="L5" s="12">
        <v>2</v>
      </c>
      <c r="M5" s="11">
        <v>0</v>
      </c>
      <c r="N5" s="10">
        <f t="shared" si="1"/>
        <v>2</v>
      </c>
      <c r="O5" s="12">
        <v>0</v>
      </c>
      <c r="P5" s="12">
        <v>2</v>
      </c>
      <c r="Q5" s="11">
        <v>0</v>
      </c>
      <c r="R5" s="10">
        <f t="shared" si="2"/>
        <v>2</v>
      </c>
      <c r="S5" s="12">
        <v>0</v>
      </c>
      <c r="T5" s="12">
        <v>2</v>
      </c>
      <c r="U5" s="11">
        <v>0</v>
      </c>
      <c r="V5" s="10">
        <f t="shared" si="3"/>
        <v>2</v>
      </c>
      <c r="W5" s="12">
        <v>0</v>
      </c>
      <c r="X5" s="12">
        <v>2</v>
      </c>
      <c r="Y5" s="11">
        <v>0</v>
      </c>
      <c r="Z5" s="10">
        <f t="shared" si="4"/>
        <v>2</v>
      </c>
      <c r="AA5" s="12">
        <v>0</v>
      </c>
      <c r="AB5" s="12">
        <v>2</v>
      </c>
      <c r="AC5" s="11">
        <v>0</v>
      </c>
      <c r="AD5" s="10">
        <f t="shared" si="5"/>
        <v>2</v>
      </c>
      <c r="AE5" s="12">
        <v>0</v>
      </c>
      <c r="AF5" s="12">
        <v>2</v>
      </c>
      <c r="AG5" s="11">
        <v>0</v>
      </c>
      <c r="AH5" s="10">
        <f t="shared" si="6"/>
        <v>2</v>
      </c>
      <c r="AI5" s="12">
        <v>0</v>
      </c>
      <c r="AJ5" s="12">
        <v>2</v>
      </c>
      <c r="AK5" s="11">
        <v>0</v>
      </c>
      <c r="AL5" s="10">
        <f t="shared" si="7"/>
        <v>2</v>
      </c>
      <c r="AM5" s="12">
        <v>0</v>
      </c>
      <c r="AN5" s="12">
        <v>2</v>
      </c>
      <c r="AO5" s="11">
        <v>0</v>
      </c>
      <c r="AP5" s="10">
        <f t="shared" si="8"/>
        <v>2</v>
      </c>
      <c r="AQ5" s="12">
        <v>0</v>
      </c>
      <c r="AR5" s="12">
        <v>2</v>
      </c>
      <c r="AS5" s="11">
        <v>0</v>
      </c>
      <c r="AT5" s="10">
        <f t="shared" si="9"/>
        <v>2</v>
      </c>
      <c r="AU5" s="12">
        <v>0</v>
      </c>
      <c r="AV5" s="12">
        <v>2</v>
      </c>
      <c r="AW5" s="11">
        <v>0</v>
      </c>
      <c r="AX5" s="10">
        <f t="shared" si="10"/>
        <v>2</v>
      </c>
      <c r="AY5" s="12">
        <v>0</v>
      </c>
      <c r="AZ5" s="12">
        <v>2</v>
      </c>
      <c r="BA5" s="11">
        <v>0</v>
      </c>
      <c r="BB5" s="10">
        <f t="shared" si="11"/>
        <v>2</v>
      </c>
      <c r="BC5" s="9">
        <f t="shared" si="12"/>
        <v>4.3478260869565216E-2</v>
      </c>
    </row>
    <row r="6" spans="1:55" ht="15" customHeight="1" x14ac:dyDescent="0.15">
      <c r="A6" s="10" t="s">
        <v>3</v>
      </c>
      <c r="B6" s="14" t="s">
        <v>2</v>
      </c>
      <c r="C6" s="14" t="s">
        <v>129</v>
      </c>
      <c r="D6" s="29">
        <v>11</v>
      </c>
      <c r="E6" s="13" t="s">
        <v>128</v>
      </c>
      <c r="F6" s="13">
        <v>8</v>
      </c>
      <c r="G6" s="12">
        <v>0</v>
      </c>
      <c r="H6" s="12">
        <v>7</v>
      </c>
      <c r="I6" s="11">
        <v>0</v>
      </c>
      <c r="J6" s="10">
        <f t="shared" si="0"/>
        <v>7</v>
      </c>
      <c r="K6" s="12">
        <v>0</v>
      </c>
      <c r="L6" s="12">
        <v>7</v>
      </c>
      <c r="M6" s="11">
        <v>0</v>
      </c>
      <c r="N6" s="10">
        <f t="shared" si="1"/>
        <v>7</v>
      </c>
      <c r="O6" s="12">
        <v>0</v>
      </c>
      <c r="P6" s="12">
        <v>7</v>
      </c>
      <c r="Q6" s="11">
        <v>0</v>
      </c>
      <c r="R6" s="10">
        <f t="shared" si="2"/>
        <v>7</v>
      </c>
      <c r="S6" s="12">
        <v>0</v>
      </c>
      <c r="T6" s="12">
        <v>7</v>
      </c>
      <c r="U6" s="11">
        <v>0</v>
      </c>
      <c r="V6" s="10">
        <f t="shared" si="3"/>
        <v>7</v>
      </c>
      <c r="W6" s="12">
        <v>0</v>
      </c>
      <c r="X6" s="12">
        <v>7</v>
      </c>
      <c r="Y6" s="11">
        <v>0</v>
      </c>
      <c r="Z6" s="10">
        <f t="shared" si="4"/>
        <v>7</v>
      </c>
      <c r="AA6" s="12">
        <v>0</v>
      </c>
      <c r="AB6" s="12">
        <v>6</v>
      </c>
      <c r="AC6" s="11">
        <v>0</v>
      </c>
      <c r="AD6" s="10">
        <f t="shared" si="5"/>
        <v>6</v>
      </c>
      <c r="AE6" s="12">
        <v>0</v>
      </c>
      <c r="AF6" s="12">
        <v>6</v>
      </c>
      <c r="AG6" s="11">
        <v>0</v>
      </c>
      <c r="AH6" s="10">
        <f t="shared" si="6"/>
        <v>6</v>
      </c>
      <c r="AI6" s="12">
        <v>0</v>
      </c>
      <c r="AJ6" s="12">
        <v>6</v>
      </c>
      <c r="AK6" s="11">
        <v>0</v>
      </c>
      <c r="AL6" s="10">
        <f t="shared" si="7"/>
        <v>6</v>
      </c>
      <c r="AM6" s="12">
        <v>0</v>
      </c>
      <c r="AN6" s="12">
        <v>6</v>
      </c>
      <c r="AO6" s="11">
        <v>0</v>
      </c>
      <c r="AP6" s="10">
        <f t="shared" si="8"/>
        <v>6</v>
      </c>
      <c r="AQ6" s="12">
        <v>0</v>
      </c>
      <c r="AR6" s="12">
        <v>6</v>
      </c>
      <c r="AS6" s="11">
        <v>0</v>
      </c>
      <c r="AT6" s="10">
        <f t="shared" si="9"/>
        <v>6</v>
      </c>
      <c r="AU6" s="12">
        <v>0</v>
      </c>
      <c r="AV6" s="12">
        <v>6</v>
      </c>
      <c r="AW6" s="11">
        <v>0</v>
      </c>
      <c r="AX6" s="10">
        <f t="shared" si="10"/>
        <v>6</v>
      </c>
      <c r="AY6" s="12">
        <v>0</v>
      </c>
      <c r="AZ6" s="12">
        <v>6</v>
      </c>
      <c r="BA6" s="11">
        <v>0</v>
      </c>
      <c r="BB6" s="10">
        <f t="shared" si="11"/>
        <v>6</v>
      </c>
      <c r="BC6" s="9">
        <f t="shared" si="12"/>
        <v>0.75</v>
      </c>
    </row>
    <row r="7" spans="1:55" ht="15" customHeight="1" x14ac:dyDescent="0.15">
      <c r="A7" s="10" t="s">
        <v>3</v>
      </c>
      <c r="B7" s="14" t="s">
        <v>2</v>
      </c>
      <c r="C7" s="14" t="s">
        <v>127</v>
      </c>
      <c r="D7" s="29">
        <v>51</v>
      </c>
      <c r="E7" s="13" t="s">
        <v>126</v>
      </c>
      <c r="F7" s="13">
        <v>33</v>
      </c>
      <c r="G7" s="12">
        <v>0</v>
      </c>
      <c r="H7" s="12">
        <v>5</v>
      </c>
      <c r="I7" s="11">
        <v>0</v>
      </c>
      <c r="J7" s="10">
        <f t="shared" si="0"/>
        <v>5</v>
      </c>
      <c r="K7" s="12">
        <v>0</v>
      </c>
      <c r="L7" s="12">
        <v>5</v>
      </c>
      <c r="M7" s="11">
        <v>0</v>
      </c>
      <c r="N7" s="10">
        <f t="shared" si="1"/>
        <v>5</v>
      </c>
      <c r="O7" s="12">
        <v>0</v>
      </c>
      <c r="P7" s="12">
        <v>5</v>
      </c>
      <c r="Q7" s="11">
        <v>0</v>
      </c>
      <c r="R7" s="10">
        <f t="shared" si="2"/>
        <v>5</v>
      </c>
      <c r="S7" s="12">
        <v>0</v>
      </c>
      <c r="T7" s="12">
        <v>3</v>
      </c>
      <c r="U7" s="11">
        <v>0</v>
      </c>
      <c r="V7" s="10">
        <f t="shared" si="3"/>
        <v>3</v>
      </c>
      <c r="W7" s="12">
        <v>0</v>
      </c>
      <c r="X7" s="12">
        <v>2</v>
      </c>
      <c r="Y7" s="11">
        <v>0</v>
      </c>
      <c r="Z7" s="10">
        <f t="shared" si="4"/>
        <v>2</v>
      </c>
      <c r="AA7" s="12">
        <v>0</v>
      </c>
      <c r="AB7" s="12">
        <v>2</v>
      </c>
      <c r="AC7" s="11">
        <v>0</v>
      </c>
      <c r="AD7" s="10">
        <f t="shared" si="5"/>
        <v>2</v>
      </c>
      <c r="AE7" s="12">
        <v>0</v>
      </c>
      <c r="AF7" s="12">
        <v>2</v>
      </c>
      <c r="AG7" s="11">
        <v>0</v>
      </c>
      <c r="AH7" s="10">
        <f t="shared" si="6"/>
        <v>2</v>
      </c>
      <c r="AI7" s="12">
        <v>0</v>
      </c>
      <c r="AJ7" s="12">
        <v>2</v>
      </c>
      <c r="AK7" s="11">
        <v>0</v>
      </c>
      <c r="AL7" s="10">
        <f t="shared" si="7"/>
        <v>2</v>
      </c>
      <c r="AM7" s="12">
        <v>0</v>
      </c>
      <c r="AN7" s="12">
        <v>2</v>
      </c>
      <c r="AO7" s="11">
        <v>0</v>
      </c>
      <c r="AP7" s="10">
        <f t="shared" si="8"/>
        <v>2</v>
      </c>
      <c r="AQ7" s="12">
        <v>0</v>
      </c>
      <c r="AR7" s="12">
        <v>2</v>
      </c>
      <c r="AS7" s="11">
        <v>0</v>
      </c>
      <c r="AT7" s="10">
        <f t="shared" si="9"/>
        <v>2</v>
      </c>
      <c r="AU7" s="12">
        <v>0</v>
      </c>
      <c r="AV7" s="12">
        <v>2</v>
      </c>
      <c r="AW7" s="11">
        <v>0</v>
      </c>
      <c r="AX7" s="10">
        <f t="shared" si="10"/>
        <v>2</v>
      </c>
      <c r="AY7" s="12">
        <v>0</v>
      </c>
      <c r="AZ7" s="12">
        <v>2</v>
      </c>
      <c r="BA7" s="11">
        <v>0</v>
      </c>
      <c r="BB7" s="10">
        <f t="shared" si="11"/>
        <v>2</v>
      </c>
      <c r="BC7" s="9">
        <f t="shared" si="12"/>
        <v>6.0606060606060608E-2</v>
      </c>
    </row>
    <row r="8" spans="1:55" ht="15" customHeight="1" x14ac:dyDescent="0.15">
      <c r="A8" s="10" t="s">
        <v>3</v>
      </c>
      <c r="B8" s="14" t="s">
        <v>2</v>
      </c>
      <c r="C8" s="14" t="s">
        <v>125</v>
      </c>
      <c r="D8" s="29">
        <v>52</v>
      </c>
      <c r="E8" s="13" t="s">
        <v>124</v>
      </c>
      <c r="F8" s="13">
        <v>56</v>
      </c>
      <c r="G8" s="12">
        <v>0</v>
      </c>
      <c r="H8" s="12">
        <v>9</v>
      </c>
      <c r="I8" s="11">
        <v>0</v>
      </c>
      <c r="J8" s="10">
        <f t="shared" si="0"/>
        <v>9</v>
      </c>
      <c r="K8" s="12">
        <v>0</v>
      </c>
      <c r="L8" s="12">
        <v>9</v>
      </c>
      <c r="M8" s="11">
        <v>0</v>
      </c>
      <c r="N8" s="10">
        <f t="shared" si="1"/>
        <v>9</v>
      </c>
      <c r="O8" s="12">
        <v>0</v>
      </c>
      <c r="P8" s="12">
        <v>9</v>
      </c>
      <c r="Q8" s="11">
        <v>0</v>
      </c>
      <c r="R8" s="10">
        <f t="shared" si="2"/>
        <v>9</v>
      </c>
      <c r="S8" s="12">
        <v>0</v>
      </c>
      <c r="T8" s="12">
        <v>9</v>
      </c>
      <c r="U8" s="11">
        <v>0</v>
      </c>
      <c r="V8" s="10">
        <f t="shared" si="3"/>
        <v>9</v>
      </c>
      <c r="W8" s="12">
        <v>0</v>
      </c>
      <c r="X8" s="12">
        <v>9</v>
      </c>
      <c r="Y8" s="11">
        <v>0</v>
      </c>
      <c r="Z8" s="10">
        <f t="shared" si="4"/>
        <v>9</v>
      </c>
      <c r="AA8" s="12">
        <v>0</v>
      </c>
      <c r="AB8" s="12">
        <v>9</v>
      </c>
      <c r="AC8" s="11">
        <v>0</v>
      </c>
      <c r="AD8" s="10">
        <f t="shared" si="5"/>
        <v>9</v>
      </c>
      <c r="AE8" s="12">
        <v>0</v>
      </c>
      <c r="AF8" s="12">
        <v>9</v>
      </c>
      <c r="AG8" s="11">
        <v>0</v>
      </c>
      <c r="AH8" s="10">
        <f t="shared" si="6"/>
        <v>9</v>
      </c>
      <c r="AI8" s="12">
        <v>0</v>
      </c>
      <c r="AJ8" s="12">
        <v>9</v>
      </c>
      <c r="AK8" s="11">
        <v>0</v>
      </c>
      <c r="AL8" s="10">
        <f t="shared" si="7"/>
        <v>9</v>
      </c>
      <c r="AM8" s="12">
        <v>0</v>
      </c>
      <c r="AN8" s="12">
        <v>9</v>
      </c>
      <c r="AO8" s="11">
        <v>0</v>
      </c>
      <c r="AP8" s="10">
        <f t="shared" si="8"/>
        <v>9</v>
      </c>
      <c r="AQ8" s="12">
        <v>0</v>
      </c>
      <c r="AR8" s="12">
        <v>8</v>
      </c>
      <c r="AS8" s="11">
        <v>0</v>
      </c>
      <c r="AT8" s="10">
        <f t="shared" si="9"/>
        <v>8</v>
      </c>
      <c r="AU8" s="12">
        <v>0</v>
      </c>
      <c r="AV8" s="12">
        <v>8</v>
      </c>
      <c r="AW8" s="11">
        <v>0</v>
      </c>
      <c r="AX8" s="10">
        <f t="shared" si="10"/>
        <v>8</v>
      </c>
      <c r="AY8" s="12">
        <v>0</v>
      </c>
      <c r="AZ8" s="12">
        <v>7</v>
      </c>
      <c r="BA8" s="11">
        <v>0</v>
      </c>
      <c r="BB8" s="10">
        <f t="shared" si="11"/>
        <v>7</v>
      </c>
      <c r="BC8" s="9">
        <f t="shared" si="12"/>
        <v>0.125</v>
      </c>
    </row>
    <row r="9" spans="1:55" ht="15" customHeight="1" x14ac:dyDescent="0.15">
      <c r="A9" s="10" t="s">
        <v>3</v>
      </c>
      <c r="B9" s="14" t="s">
        <v>2</v>
      </c>
      <c r="C9" s="14" t="s">
        <v>123</v>
      </c>
      <c r="D9" s="29">
        <v>41</v>
      </c>
      <c r="E9" s="13" t="s">
        <v>122</v>
      </c>
      <c r="F9" s="27">
        <v>45</v>
      </c>
      <c r="G9" s="12">
        <v>0</v>
      </c>
      <c r="H9" s="12">
        <v>4</v>
      </c>
      <c r="I9" s="11">
        <v>0</v>
      </c>
      <c r="J9" s="10">
        <f t="shared" si="0"/>
        <v>4</v>
      </c>
      <c r="K9" s="12">
        <v>0</v>
      </c>
      <c r="L9" s="12">
        <v>4</v>
      </c>
      <c r="M9" s="11">
        <v>0</v>
      </c>
      <c r="N9" s="10">
        <f t="shared" si="1"/>
        <v>4</v>
      </c>
      <c r="O9" s="12">
        <v>0</v>
      </c>
      <c r="P9" s="12">
        <v>4</v>
      </c>
      <c r="Q9" s="11">
        <v>0</v>
      </c>
      <c r="R9" s="10">
        <f t="shared" si="2"/>
        <v>4</v>
      </c>
      <c r="S9" s="12">
        <v>0</v>
      </c>
      <c r="T9" s="12">
        <v>4</v>
      </c>
      <c r="U9" s="11">
        <v>0</v>
      </c>
      <c r="V9" s="10">
        <f t="shared" si="3"/>
        <v>4</v>
      </c>
      <c r="W9" s="12">
        <v>0</v>
      </c>
      <c r="X9" s="12">
        <v>4</v>
      </c>
      <c r="Y9" s="11">
        <v>0</v>
      </c>
      <c r="Z9" s="10">
        <f t="shared" si="4"/>
        <v>4</v>
      </c>
      <c r="AA9" s="12">
        <v>0</v>
      </c>
      <c r="AB9" s="12">
        <v>4</v>
      </c>
      <c r="AC9" s="11">
        <v>0</v>
      </c>
      <c r="AD9" s="10">
        <f t="shared" si="5"/>
        <v>4</v>
      </c>
      <c r="AE9" s="12">
        <v>0</v>
      </c>
      <c r="AF9" s="12">
        <v>4</v>
      </c>
      <c r="AG9" s="11">
        <v>0</v>
      </c>
      <c r="AH9" s="10">
        <f t="shared" si="6"/>
        <v>4</v>
      </c>
      <c r="AI9" s="12">
        <v>0</v>
      </c>
      <c r="AJ9" s="12">
        <v>4</v>
      </c>
      <c r="AK9" s="11">
        <v>0</v>
      </c>
      <c r="AL9" s="10">
        <f t="shared" si="7"/>
        <v>4</v>
      </c>
      <c r="AM9" s="12">
        <v>0</v>
      </c>
      <c r="AN9" s="12">
        <v>4</v>
      </c>
      <c r="AO9" s="11">
        <v>0</v>
      </c>
      <c r="AP9" s="10">
        <f t="shared" si="8"/>
        <v>4</v>
      </c>
      <c r="AQ9" s="12">
        <v>0</v>
      </c>
      <c r="AR9" s="12">
        <v>4</v>
      </c>
      <c r="AS9" s="11">
        <v>0</v>
      </c>
      <c r="AT9" s="10">
        <f t="shared" si="9"/>
        <v>4</v>
      </c>
      <c r="AU9" s="12">
        <v>0</v>
      </c>
      <c r="AV9" s="12">
        <v>4</v>
      </c>
      <c r="AW9" s="11">
        <v>0</v>
      </c>
      <c r="AX9" s="10">
        <f t="shared" si="10"/>
        <v>4</v>
      </c>
      <c r="AY9" s="12">
        <v>0</v>
      </c>
      <c r="AZ9" s="12">
        <v>4</v>
      </c>
      <c r="BA9" s="11">
        <v>0</v>
      </c>
      <c r="BB9" s="10">
        <f t="shared" si="11"/>
        <v>4</v>
      </c>
      <c r="BC9" s="9">
        <f t="shared" si="12"/>
        <v>8.8888888888888892E-2</v>
      </c>
    </row>
    <row r="10" spans="1:55" ht="15" customHeight="1" x14ac:dyDescent="0.15">
      <c r="A10" s="10" t="s">
        <v>3</v>
      </c>
      <c r="B10" s="14" t="s">
        <v>2</v>
      </c>
      <c r="C10" s="14" t="s">
        <v>121</v>
      </c>
      <c r="D10" s="29">
        <v>61</v>
      </c>
      <c r="E10" s="13" t="s">
        <v>120</v>
      </c>
      <c r="F10" s="13">
        <v>41</v>
      </c>
      <c r="G10" s="12">
        <v>1</v>
      </c>
      <c r="H10" s="12">
        <v>21</v>
      </c>
      <c r="I10" s="11">
        <v>6</v>
      </c>
      <c r="J10" s="10">
        <f t="shared" si="0"/>
        <v>28</v>
      </c>
      <c r="K10" s="12">
        <v>1</v>
      </c>
      <c r="L10" s="12">
        <v>21</v>
      </c>
      <c r="M10" s="11">
        <v>7</v>
      </c>
      <c r="N10" s="10">
        <f t="shared" si="1"/>
        <v>29</v>
      </c>
      <c r="O10" s="12">
        <v>1</v>
      </c>
      <c r="P10" s="12">
        <v>21</v>
      </c>
      <c r="Q10" s="11">
        <v>7</v>
      </c>
      <c r="R10" s="10">
        <f t="shared" si="2"/>
        <v>29</v>
      </c>
      <c r="S10" s="12">
        <v>1</v>
      </c>
      <c r="T10" s="12">
        <v>21</v>
      </c>
      <c r="U10" s="11">
        <v>7</v>
      </c>
      <c r="V10" s="10">
        <f t="shared" si="3"/>
        <v>29</v>
      </c>
      <c r="W10" s="12">
        <v>1</v>
      </c>
      <c r="X10" s="12">
        <v>21</v>
      </c>
      <c r="Y10" s="11">
        <v>7</v>
      </c>
      <c r="Z10" s="10">
        <f t="shared" si="4"/>
        <v>29</v>
      </c>
      <c r="AA10" s="12">
        <v>1</v>
      </c>
      <c r="AB10" s="12">
        <v>21</v>
      </c>
      <c r="AC10" s="11">
        <v>7</v>
      </c>
      <c r="AD10" s="10">
        <f t="shared" si="5"/>
        <v>29</v>
      </c>
      <c r="AE10" s="12">
        <v>1</v>
      </c>
      <c r="AF10" s="12">
        <v>21</v>
      </c>
      <c r="AG10" s="11">
        <v>7</v>
      </c>
      <c r="AH10" s="10">
        <f t="shared" si="6"/>
        <v>29</v>
      </c>
      <c r="AI10" s="12">
        <v>1</v>
      </c>
      <c r="AJ10" s="12">
        <v>21</v>
      </c>
      <c r="AK10" s="11">
        <v>7</v>
      </c>
      <c r="AL10" s="10">
        <f t="shared" si="7"/>
        <v>29</v>
      </c>
      <c r="AM10" s="12">
        <v>2</v>
      </c>
      <c r="AN10" s="12">
        <v>20</v>
      </c>
      <c r="AO10" s="11">
        <v>7</v>
      </c>
      <c r="AP10" s="10">
        <f t="shared" si="8"/>
        <v>29</v>
      </c>
      <c r="AQ10" s="12">
        <v>2</v>
      </c>
      <c r="AR10" s="12">
        <v>20</v>
      </c>
      <c r="AS10" s="11">
        <v>7</v>
      </c>
      <c r="AT10" s="10">
        <f t="shared" si="9"/>
        <v>29</v>
      </c>
      <c r="AU10" s="12">
        <v>2</v>
      </c>
      <c r="AV10" s="12">
        <v>20</v>
      </c>
      <c r="AW10" s="11">
        <v>7</v>
      </c>
      <c r="AX10" s="10">
        <f t="shared" si="10"/>
        <v>29</v>
      </c>
      <c r="AY10" s="12">
        <v>2</v>
      </c>
      <c r="AZ10" s="12">
        <v>19</v>
      </c>
      <c r="BA10" s="11">
        <v>7</v>
      </c>
      <c r="BB10" s="10">
        <f t="shared" si="11"/>
        <v>28</v>
      </c>
      <c r="BC10" s="9">
        <f t="shared" si="12"/>
        <v>0.68292682926829273</v>
      </c>
    </row>
    <row r="11" spans="1:55" ht="15" customHeight="1" x14ac:dyDescent="0.15">
      <c r="A11" s="10" t="s">
        <v>3</v>
      </c>
      <c r="B11" s="14" t="s">
        <v>2</v>
      </c>
      <c r="C11" s="14" t="s">
        <v>119</v>
      </c>
      <c r="D11" s="29">
        <v>42</v>
      </c>
      <c r="E11" s="13" t="s">
        <v>118</v>
      </c>
      <c r="F11" s="13">
        <v>54</v>
      </c>
      <c r="G11" s="12">
        <v>0</v>
      </c>
      <c r="H11" s="12">
        <v>2</v>
      </c>
      <c r="I11" s="11">
        <v>0</v>
      </c>
      <c r="J11" s="10">
        <f t="shared" si="0"/>
        <v>2</v>
      </c>
      <c r="K11" s="12">
        <v>0</v>
      </c>
      <c r="L11" s="12">
        <v>2</v>
      </c>
      <c r="M11" s="11">
        <v>0</v>
      </c>
      <c r="N11" s="10">
        <f t="shared" si="1"/>
        <v>2</v>
      </c>
      <c r="O11" s="12">
        <v>0</v>
      </c>
      <c r="P11" s="12">
        <v>2</v>
      </c>
      <c r="Q11" s="11">
        <v>0</v>
      </c>
      <c r="R11" s="10">
        <f t="shared" si="2"/>
        <v>2</v>
      </c>
      <c r="S11" s="12">
        <v>0</v>
      </c>
      <c r="T11" s="12">
        <v>2</v>
      </c>
      <c r="U11" s="11">
        <v>0</v>
      </c>
      <c r="V11" s="10">
        <f t="shared" si="3"/>
        <v>2</v>
      </c>
      <c r="W11" s="12">
        <v>0</v>
      </c>
      <c r="X11" s="12">
        <v>2</v>
      </c>
      <c r="Y11" s="11">
        <v>0</v>
      </c>
      <c r="Z11" s="10">
        <f t="shared" si="4"/>
        <v>2</v>
      </c>
      <c r="AA11" s="12">
        <v>0</v>
      </c>
      <c r="AB11" s="12">
        <v>2</v>
      </c>
      <c r="AC11" s="11">
        <v>0</v>
      </c>
      <c r="AD11" s="10">
        <f t="shared" si="5"/>
        <v>2</v>
      </c>
      <c r="AE11" s="12">
        <v>0</v>
      </c>
      <c r="AF11" s="12">
        <v>2</v>
      </c>
      <c r="AG11" s="11">
        <v>0</v>
      </c>
      <c r="AH11" s="10">
        <f t="shared" si="6"/>
        <v>2</v>
      </c>
      <c r="AI11" s="12">
        <v>0</v>
      </c>
      <c r="AJ11" s="12">
        <v>2</v>
      </c>
      <c r="AK11" s="11">
        <v>0</v>
      </c>
      <c r="AL11" s="10">
        <f t="shared" si="7"/>
        <v>2</v>
      </c>
      <c r="AM11" s="12">
        <v>0</v>
      </c>
      <c r="AN11" s="12">
        <v>2</v>
      </c>
      <c r="AO11" s="11">
        <v>0</v>
      </c>
      <c r="AP11" s="10">
        <f t="shared" si="8"/>
        <v>2</v>
      </c>
      <c r="AQ11" s="12">
        <v>0</v>
      </c>
      <c r="AR11" s="12">
        <v>2</v>
      </c>
      <c r="AS11" s="11">
        <v>0</v>
      </c>
      <c r="AT11" s="10">
        <f t="shared" si="9"/>
        <v>2</v>
      </c>
      <c r="AU11" s="12">
        <v>0</v>
      </c>
      <c r="AV11" s="12">
        <v>2</v>
      </c>
      <c r="AW11" s="11">
        <v>0</v>
      </c>
      <c r="AX11" s="10">
        <f t="shared" si="10"/>
        <v>2</v>
      </c>
      <c r="AY11" s="12">
        <v>0</v>
      </c>
      <c r="AZ11" s="12">
        <v>2</v>
      </c>
      <c r="BA11" s="11">
        <v>0</v>
      </c>
      <c r="BB11" s="10">
        <f t="shared" si="11"/>
        <v>2</v>
      </c>
      <c r="BC11" s="9">
        <f t="shared" si="12"/>
        <v>3.7037037037037035E-2</v>
      </c>
    </row>
    <row r="12" spans="1:55" ht="15" customHeight="1" x14ac:dyDescent="0.15">
      <c r="A12" s="10" t="s">
        <v>3</v>
      </c>
      <c r="B12" s="14" t="s">
        <v>2</v>
      </c>
      <c r="C12" s="14" t="s">
        <v>117</v>
      </c>
      <c r="D12" s="29">
        <v>44</v>
      </c>
      <c r="E12" s="13" t="s">
        <v>116</v>
      </c>
      <c r="F12" s="13">
        <v>65</v>
      </c>
      <c r="G12" s="12">
        <v>0</v>
      </c>
      <c r="H12" s="12">
        <v>4</v>
      </c>
      <c r="I12" s="11">
        <v>0</v>
      </c>
      <c r="J12" s="10">
        <f t="shared" si="0"/>
        <v>4</v>
      </c>
      <c r="K12" s="12">
        <v>0</v>
      </c>
      <c r="L12" s="12">
        <v>4</v>
      </c>
      <c r="M12" s="11">
        <v>0</v>
      </c>
      <c r="N12" s="10">
        <f t="shared" si="1"/>
        <v>4</v>
      </c>
      <c r="O12" s="12">
        <v>0</v>
      </c>
      <c r="P12" s="12">
        <v>4</v>
      </c>
      <c r="Q12" s="11">
        <v>0</v>
      </c>
      <c r="R12" s="10">
        <f t="shared" si="2"/>
        <v>4</v>
      </c>
      <c r="S12" s="12">
        <v>0</v>
      </c>
      <c r="T12" s="12">
        <v>4</v>
      </c>
      <c r="U12" s="11">
        <v>0</v>
      </c>
      <c r="V12" s="10">
        <f t="shared" si="3"/>
        <v>4</v>
      </c>
      <c r="W12" s="12">
        <v>0</v>
      </c>
      <c r="X12" s="12">
        <v>4</v>
      </c>
      <c r="Y12" s="11">
        <v>0</v>
      </c>
      <c r="Z12" s="10">
        <f t="shared" si="4"/>
        <v>4</v>
      </c>
      <c r="AA12" s="12">
        <v>0</v>
      </c>
      <c r="AB12" s="12">
        <v>4</v>
      </c>
      <c r="AC12" s="11">
        <v>0</v>
      </c>
      <c r="AD12" s="10">
        <f t="shared" si="5"/>
        <v>4</v>
      </c>
      <c r="AE12" s="12">
        <v>0</v>
      </c>
      <c r="AF12" s="12">
        <v>4</v>
      </c>
      <c r="AG12" s="11">
        <v>0</v>
      </c>
      <c r="AH12" s="10">
        <f t="shared" si="6"/>
        <v>4</v>
      </c>
      <c r="AI12" s="12">
        <v>0</v>
      </c>
      <c r="AJ12" s="12">
        <v>4</v>
      </c>
      <c r="AK12" s="11">
        <v>0</v>
      </c>
      <c r="AL12" s="10">
        <f t="shared" si="7"/>
        <v>4</v>
      </c>
      <c r="AM12" s="12">
        <v>0</v>
      </c>
      <c r="AN12" s="12">
        <v>4</v>
      </c>
      <c r="AO12" s="11">
        <v>0</v>
      </c>
      <c r="AP12" s="10">
        <f t="shared" si="8"/>
        <v>4</v>
      </c>
      <c r="AQ12" s="12">
        <v>0</v>
      </c>
      <c r="AR12" s="12">
        <v>4</v>
      </c>
      <c r="AS12" s="11">
        <v>0</v>
      </c>
      <c r="AT12" s="10">
        <f t="shared" si="9"/>
        <v>4</v>
      </c>
      <c r="AU12" s="12">
        <v>0</v>
      </c>
      <c r="AV12" s="12">
        <v>4</v>
      </c>
      <c r="AW12" s="11">
        <v>0</v>
      </c>
      <c r="AX12" s="10">
        <f t="shared" si="10"/>
        <v>4</v>
      </c>
      <c r="AY12" s="12">
        <v>0</v>
      </c>
      <c r="AZ12" s="12">
        <v>4</v>
      </c>
      <c r="BA12" s="11">
        <v>0</v>
      </c>
      <c r="BB12" s="10">
        <f t="shared" si="11"/>
        <v>4</v>
      </c>
      <c r="BC12" s="9">
        <f t="shared" si="12"/>
        <v>6.1538461538461542E-2</v>
      </c>
    </row>
    <row r="13" spans="1:55" ht="15" customHeight="1" x14ac:dyDescent="0.15">
      <c r="A13" s="10" t="s">
        <v>3</v>
      </c>
      <c r="B13" s="14" t="s">
        <v>2</v>
      </c>
      <c r="C13" s="14" t="s">
        <v>115</v>
      </c>
      <c r="D13" s="29">
        <v>62</v>
      </c>
      <c r="E13" s="13" t="s">
        <v>114</v>
      </c>
      <c r="F13" s="13">
        <v>48</v>
      </c>
      <c r="G13" s="12">
        <v>1</v>
      </c>
      <c r="H13" s="12">
        <v>19</v>
      </c>
      <c r="I13" s="11">
        <v>0</v>
      </c>
      <c r="J13" s="10">
        <f t="shared" si="0"/>
        <v>20</v>
      </c>
      <c r="K13" s="12">
        <v>1</v>
      </c>
      <c r="L13" s="12">
        <v>19</v>
      </c>
      <c r="M13" s="11">
        <v>0</v>
      </c>
      <c r="N13" s="10">
        <f t="shared" si="1"/>
        <v>20</v>
      </c>
      <c r="O13" s="12">
        <v>1</v>
      </c>
      <c r="P13" s="12">
        <v>19</v>
      </c>
      <c r="Q13" s="11">
        <v>0</v>
      </c>
      <c r="R13" s="10">
        <f t="shared" si="2"/>
        <v>20</v>
      </c>
      <c r="S13" s="12">
        <v>1</v>
      </c>
      <c r="T13" s="12">
        <v>19</v>
      </c>
      <c r="U13" s="11">
        <v>0</v>
      </c>
      <c r="V13" s="10">
        <f t="shared" si="3"/>
        <v>20</v>
      </c>
      <c r="W13" s="12">
        <v>1</v>
      </c>
      <c r="X13" s="12">
        <v>19</v>
      </c>
      <c r="Y13" s="11">
        <v>0</v>
      </c>
      <c r="Z13" s="10">
        <f t="shared" si="4"/>
        <v>20</v>
      </c>
      <c r="AA13" s="12">
        <v>1</v>
      </c>
      <c r="AB13" s="12">
        <v>19</v>
      </c>
      <c r="AC13" s="11">
        <v>0</v>
      </c>
      <c r="AD13" s="10">
        <f t="shared" si="5"/>
        <v>20</v>
      </c>
      <c r="AE13" s="12">
        <v>1</v>
      </c>
      <c r="AF13" s="12">
        <v>19</v>
      </c>
      <c r="AG13" s="11">
        <v>0</v>
      </c>
      <c r="AH13" s="10">
        <f t="shared" si="6"/>
        <v>20</v>
      </c>
      <c r="AI13" s="12">
        <v>1</v>
      </c>
      <c r="AJ13" s="12">
        <v>19</v>
      </c>
      <c r="AK13" s="11">
        <v>0</v>
      </c>
      <c r="AL13" s="10">
        <f t="shared" si="7"/>
        <v>20</v>
      </c>
      <c r="AM13" s="12">
        <v>1</v>
      </c>
      <c r="AN13" s="12">
        <v>19</v>
      </c>
      <c r="AO13" s="11">
        <v>0</v>
      </c>
      <c r="AP13" s="10">
        <f t="shared" si="8"/>
        <v>20</v>
      </c>
      <c r="AQ13" s="12">
        <v>1</v>
      </c>
      <c r="AR13" s="12">
        <v>17</v>
      </c>
      <c r="AS13" s="11">
        <v>0</v>
      </c>
      <c r="AT13" s="10">
        <f t="shared" si="9"/>
        <v>18</v>
      </c>
      <c r="AU13" s="12">
        <v>1</v>
      </c>
      <c r="AV13" s="12">
        <v>15</v>
      </c>
      <c r="AW13" s="11">
        <v>0</v>
      </c>
      <c r="AX13" s="10">
        <f t="shared" si="10"/>
        <v>16</v>
      </c>
      <c r="AY13" s="12">
        <v>1</v>
      </c>
      <c r="AZ13" s="12">
        <v>15</v>
      </c>
      <c r="BA13" s="11">
        <v>0</v>
      </c>
      <c r="BB13" s="10">
        <f t="shared" si="11"/>
        <v>16</v>
      </c>
      <c r="BC13" s="9">
        <f t="shared" si="12"/>
        <v>0.33333333333333331</v>
      </c>
    </row>
    <row r="14" spans="1:55" ht="15" customHeight="1" x14ac:dyDescent="0.15">
      <c r="A14" s="10" t="s">
        <v>3</v>
      </c>
      <c r="B14" s="14" t="s">
        <v>2</v>
      </c>
      <c r="C14" s="14" t="s">
        <v>113</v>
      </c>
      <c r="D14" s="29">
        <v>71</v>
      </c>
      <c r="E14" s="13" t="s">
        <v>112</v>
      </c>
      <c r="F14" s="13">
        <v>24</v>
      </c>
      <c r="G14" s="12">
        <v>1</v>
      </c>
      <c r="H14" s="12">
        <v>2</v>
      </c>
      <c r="I14" s="11">
        <v>0</v>
      </c>
      <c r="J14" s="10">
        <f t="shared" si="0"/>
        <v>3</v>
      </c>
      <c r="K14" s="12">
        <v>1</v>
      </c>
      <c r="L14" s="12">
        <v>2</v>
      </c>
      <c r="M14" s="11">
        <v>0</v>
      </c>
      <c r="N14" s="10">
        <f t="shared" si="1"/>
        <v>3</v>
      </c>
      <c r="O14" s="12">
        <v>1</v>
      </c>
      <c r="P14" s="12">
        <v>2</v>
      </c>
      <c r="Q14" s="11">
        <v>0</v>
      </c>
      <c r="R14" s="10">
        <f t="shared" si="2"/>
        <v>3</v>
      </c>
      <c r="S14" s="12">
        <v>1</v>
      </c>
      <c r="T14" s="12">
        <v>2</v>
      </c>
      <c r="U14" s="11">
        <v>0</v>
      </c>
      <c r="V14" s="10">
        <f t="shared" si="3"/>
        <v>3</v>
      </c>
      <c r="W14" s="12">
        <v>1</v>
      </c>
      <c r="X14" s="12">
        <v>2</v>
      </c>
      <c r="Y14" s="11">
        <v>0</v>
      </c>
      <c r="Z14" s="10">
        <f t="shared" si="4"/>
        <v>3</v>
      </c>
      <c r="AA14" s="12">
        <v>1</v>
      </c>
      <c r="AB14" s="12">
        <v>2</v>
      </c>
      <c r="AC14" s="11">
        <v>0</v>
      </c>
      <c r="AD14" s="10">
        <f t="shared" si="5"/>
        <v>3</v>
      </c>
      <c r="AE14" s="12">
        <v>1</v>
      </c>
      <c r="AF14" s="12">
        <v>2</v>
      </c>
      <c r="AG14" s="11">
        <v>0</v>
      </c>
      <c r="AH14" s="10">
        <f t="shared" si="6"/>
        <v>3</v>
      </c>
      <c r="AI14" s="12">
        <v>1</v>
      </c>
      <c r="AJ14" s="12">
        <v>2</v>
      </c>
      <c r="AK14" s="11">
        <v>0</v>
      </c>
      <c r="AL14" s="10">
        <f t="shared" si="7"/>
        <v>3</v>
      </c>
      <c r="AM14" s="12">
        <v>1</v>
      </c>
      <c r="AN14" s="12">
        <v>2</v>
      </c>
      <c r="AO14" s="11">
        <v>0</v>
      </c>
      <c r="AP14" s="10">
        <f t="shared" si="8"/>
        <v>3</v>
      </c>
      <c r="AQ14" s="12">
        <v>1</v>
      </c>
      <c r="AR14" s="12">
        <v>2</v>
      </c>
      <c r="AS14" s="11">
        <v>0</v>
      </c>
      <c r="AT14" s="10">
        <f t="shared" si="9"/>
        <v>3</v>
      </c>
      <c r="AU14" s="12">
        <v>1</v>
      </c>
      <c r="AV14" s="12">
        <v>2</v>
      </c>
      <c r="AW14" s="11">
        <v>0</v>
      </c>
      <c r="AX14" s="10">
        <f t="shared" si="10"/>
        <v>3</v>
      </c>
      <c r="AY14" s="12">
        <v>1</v>
      </c>
      <c r="AZ14" s="12">
        <v>2</v>
      </c>
      <c r="BA14" s="11">
        <v>0</v>
      </c>
      <c r="BB14" s="10">
        <f t="shared" si="11"/>
        <v>3</v>
      </c>
      <c r="BC14" s="9">
        <f t="shared" si="12"/>
        <v>0.125</v>
      </c>
    </row>
    <row r="15" spans="1:55" ht="15" customHeight="1" x14ac:dyDescent="0.15">
      <c r="A15" s="10" t="s">
        <v>3</v>
      </c>
      <c r="B15" s="14" t="s">
        <v>2</v>
      </c>
      <c r="C15" s="14" t="s">
        <v>111</v>
      </c>
      <c r="D15" s="29">
        <v>72</v>
      </c>
      <c r="E15" s="13" t="s">
        <v>110</v>
      </c>
      <c r="F15" s="13">
        <v>14</v>
      </c>
      <c r="G15" s="12">
        <v>1</v>
      </c>
      <c r="H15" s="12">
        <v>6</v>
      </c>
      <c r="I15" s="11">
        <v>0</v>
      </c>
      <c r="J15" s="10">
        <f t="shared" si="0"/>
        <v>7</v>
      </c>
      <c r="K15" s="12">
        <v>1</v>
      </c>
      <c r="L15" s="12">
        <v>6</v>
      </c>
      <c r="M15" s="11">
        <v>0</v>
      </c>
      <c r="N15" s="10">
        <f t="shared" si="1"/>
        <v>7</v>
      </c>
      <c r="O15" s="12">
        <v>1</v>
      </c>
      <c r="P15" s="12">
        <v>6</v>
      </c>
      <c r="Q15" s="11">
        <v>0</v>
      </c>
      <c r="R15" s="10">
        <f t="shared" si="2"/>
        <v>7</v>
      </c>
      <c r="S15" s="12">
        <v>1</v>
      </c>
      <c r="T15" s="12">
        <v>6</v>
      </c>
      <c r="U15" s="11">
        <v>0</v>
      </c>
      <c r="V15" s="10">
        <f t="shared" si="3"/>
        <v>7</v>
      </c>
      <c r="W15" s="12">
        <v>1</v>
      </c>
      <c r="X15" s="12">
        <v>6</v>
      </c>
      <c r="Y15" s="11">
        <v>0</v>
      </c>
      <c r="Z15" s="10">
        <f t="shared" si="4"/>
        <v>7</v>
      </c>
      <c r="AA15" s="12">
        <v>1</v>
      </c>
      <c r="AB15" s="12">
        <v>5</v>
      </c>
      <c r="AC15" s="11">
        <v>0</v>
      </c>
      <c r="AD15" s="10">
        <f t="shared" si="5"/>
        <v>6</v>
      </c>
      <c r="AE15" s="12">
        <v>1</v>
      </c>
      <c r="AF15" s="12">
        <v>5</v>
      </c>
      <c r="AG15" s="11">
        <v>0</v>
      </c>
      <c r="AH15" s="10">
        <f t="shared" si="6"/>
        <v>6</v>
      </c>
      <c r="AI15" s="12">
        <v>1</v>
      </c>
      <c r="AJ15" s="12">
        <v>5</v>
      </c>
      <c r="AK15" s="11">
        <v>0</v>
      </c>
      <c r="AL15" s="10">
        <f t="shared" si="7"/>
        <v>6</v>
      </c>
      <c r="AM15" s="12">
        <v>1</v>
      </c>
      <c r="AN15" s="12">
        <v>5</v>
      </c>
      <c r="AO15" s="11">
        <v>0</v>
      </c>
      <c r="AP15" s="10">
        <f t="shared" si="8"/>
        <v>6</v>
      </c>
      <c r="AQ15" s="12">
        <v>1</v>
      </c>
      <c r="AR15" s="12">
        <v>5</v>
      </c>
      <c r="AS15" s="11">
        <v>0</v>
      </c>
      <c r="AT15" s="10">
        <f t="shared" si="9"/>
        <v>6</v>
      </c>
      <c r="AU15" s="12">
        <v>1</v>
      </c>
      <c r="AV15" s="12">
        <v>5</v>
      </c>
      <c r="AW15" s="11">
        <v>0</v>
      </c>
      <c r="AX15" s="10">
        <f t="shared" si="10"/>
        <v>6</v>
      </c>
      <c r="AY15" s="12">
        <v>1</v>
      </c>
      <c r="AZ15" s="12">
        <v>5</v>
      </c>
      <c r="BA15" s="11">
        <v>0</v>
      </c>
      <c r="BB15" s="10">
        <f t="shared" si="11"/>
        <v>6</v>
      </c>
      <c r="BC15" s="9">
        <f t="shared" si="12"/>
        <v>0.42857142857142855</v>
      </c>
    </row>
    <row r="16" spans="1:55" ht="15" customHeight="1" x14ac:dyDescent="0.15">
      <c r="A16" s="10" t="s">
        <v>3</v>
      </c>
      <c r="B16" s="14" t="s">
        <v>2</v>
      </c>
      <c r="C16" s="14" t="s">
        <v>109</v>
      </c>
      <c r="D16" s="29">
        <v>73</v>
      </c>
      <c r="E16" s="13" t="s">
        <v>108</v>
      </c>
      <c r="F16" s="13">
        <v>87</v>
      </c>
      <c r="G16" s="12">
        <v>1</v>
      </c>
      <c r="H16" s="12">
        <v>39</v>
      </c>
      <c r="I16" s="11">
        <v>0</v>
      </c>
      <c r="J16" s="10">
        <f t="shared" si="0"/>
        <v>40</v>
      </c>
      <c r="K16" s="12">
        <v>1</v>
      </c>
      <c r="L16" s="12">
        <v>39</v>
      </c>
      <c r="M16" s="11">
        <v>0</v>
      </c>
      <c r="N16" s="10">
        <f t="shared" si="1"/>
        <v>40</v>
      </c>
      <c r="O16" s="12">
        <v>1</v>
      </c>
      <c r="P16" s="12">
        <v>39</v>
      </c>
      <c r="Q16" s="11">
        <v>0</v>
      </c>
      <c r="R16" s="10">
        <f t="shared" si="2"/>
        <v>40</v>
      </c>
      <c r="S16" s="12">
        <v>1</v>
      </c>
      <c r="T16" s="12">
        <v>39</v>
      </c>
      <c r="U16" s="11">
        <v>0</v>
      </c>
      <c r="V16" s="10">
        <f t="shared" si="3"/>
        <v>40</v>
      </c>
      <c r="W16" s="12">
        <v>1</v>
      </c>
      <c r="X16" s="12">
        <v>39</v>
      </c>
      <c r="Y16" s="11">
        <v>0</v>
      </c>
      <c r="Z16" s="10">
        <f t="shared" si="4"/>
        <v>40</v>
      </c>
      <c r="AA16" s="12">
        <v>1</v>
      </c>
      <c r="AB16" s="12">
        <v>39</v>
      </c>
      <c r="AC16" s="11">
        <v>0</v>
      </c>
      <c r="AD16" s="10">
        <f t="shared" si="5"/>
        <v>40</v>
      </c>
      <c r="AE16" s="12">
        <v>1</v>
      </c>
      <c r="AF16" s="12">
        <v>39</v>
      </c>
      <c r="AG16" s="11">
        <v>0</v>
      </c>
      <c r="AH16" s="10">
        <f t="shared" si="6"/>
        <v>40</v>
      </c>
      <c r="AI16" s="12">
        <v>1</v>
      </c>
      <c r="AJ16" s="12">
        <v>39</v>
      </c>
      <c r="AK16" s="11">
        <v>0</v>
      </c>
      <c r="AL16" s="10">
        <f t="shared" si="7"/>
        <v>40</v>
      </c>
      <c r="AM16" s="12">
        <v>1</v>
      </c>
      <c r="AN16" s="12">
        <v>39</v>
      </c>
      <c r="AO16" s="11">
        <v>0</v>
      </c>
      <c r="AP16" s="10">
        <f t="shared" si="8"/>
        <v>40</v>
      </c>
      <c r="AQ16" s="12">
        <v>1</v>
      </c>
      <c r="AR16" s="12">
        <v>39</v>
      </c>
      <c r="AS16" s="11">
        <v>0</v>
      </c>
      <c r="AT16" s="10">
        <f t="shared" si="9"/>
        <v>40</v>
      </c>
      <c r="AU16" s="12">
        <v>1</v>
      </c>
      <c r="AV16" s="12">
        <v>38</v>
      </c>
      <c r="AW16" s="11">
        <v>0</v>
      </c>
      <c r="AX16" s="10">
        <f t="shared" si="10"/>
        <v>39</v>
      </c>
      <c r="AY16" s="12">
        <v>1</v>
      </c>
      <c r="AZ16" s="12">
        <v>38</v>
      </c>
      <c r="BA16" s="11">
        <v>0</v>
      </c>
      <c r="BB16" s="10">
        <f t="shared" si="11"/>
        <v>39</v>
      </c>
      <c r="BC16" s="9">
        <f t="shared" si="12"/>
        <v>0.44827586206896552</v>
      </c>
    </row>
    <row r="17" spans="1:55" ht="15" customHeight="1" x14ac:dyDescent="0.15">
      <c r="A17" s="10" t="s">
        <v>3</v>
      </c>
      <c r="B17" s="14" t="s">
        <v>2</v>
      </c>
      <c r="C17" s="14" t="s">
        <v>107</v>
      </c>
      <c r="D17" s="29">
        <v>76</v>
      </c>
      <c r="E17" s="13" t="s">
        <v>106</v>
      </c>
      <c r="F17" s="13">
        <v>65</v>
      </c>
      <c r="G17" s="12">
        <v>0</v>
      </c>
      <c r="H17" s="12">
        <v>12</v>
      </c>
      <c r="I17" s="11">
        <v>1</v>
      </c>
      <c r="J17" s="10">
        <f t="shared" si="0"/>
        <v>13</v>
      </c>
      <c r="K17" s="12">
        <v>0</v>
      </c>
      <c r="L17" s="12">
        <v>12</v>
      </c>
      <c r="M17" s="11">
        <v>1</v>
      </c>
      <c r="N17" s="10">
        <f t="shared" si="1"/>
        <v>13</v>
      </c>
      <c r="O17" s="12">
        <v>0</v>
      </c>
      <c r="P17" s="12">
        <v>12</v>
      </c>
      <c r="Q17" s="11">
        <v>1</v>
      </c>
      <c r="R17" s="10">
        <f t="shared" si="2"/>
        <v>13</v>
      </c>
      <c r="S17" s="12">
        <v>0</v>
      </c>
      <c r="T17" s="12">
        <v>12</v>
      </c>
      <c r="U17" s="11">
        <v>1</v>
      </c>
      <c r="V17" s="10">
        <f t="shared" si="3"/>
        <v>13</v>
      </c>
      <c r="W17" s="12">
        <v>0</v>
      </c>
      <c r="X17" s="12">
        <v>12</v>
      </c>
      <c r="Y17" s="11">
        <v>1</v>
      </c>
      <c r="Z17" s="10">
        <f t="shared" si="4"/>
        <v>13</v>
      </c>
      <c r="AA17" s="12">
        <v>0</v>
      </c>
      <c r="AB17" s="12">
        <v>12</v>
      </c>
      <c r="AC17" s="11">
        <v>1</v>
      </c>
      <c r="AD17" s="10">
        <f t="shared" si="5"/>
        <v>13</v>
      </c>
      <c r="AE17" s="12">
        <v>0</v>
      </c>
      <c r="AF17" s="12">
        <v>12</v>
      </c>
      <c r="AG17" s="11">
        <v>1</v>
      </c>
      <c r="AH17" s="10">
        <f t="shared" si="6"/>
        <v>13</v>
      </c>
      <c r="AI17" s="12">
        <v>0</v>
      </c>
      <c r="AJ17" s="12">
        <v>12</v>
      </c>
      <c r="AK17" s="11">
        <v>1</v>
      </c>
      <c r="AL17" s="10">
        <f t="shared" si="7"/>
        <v>13</v>
      </c>
      <c r="AM17" s="12">
        <v>0</v>
      </c>
      <c r="AN17" s="12">
        <v>12</v>
      </c>
      <c r="AO17" s="11">
        <v>1</v>
      </c>
      <c r="AP17" s="10">
        <f t="shared" si="8"/>
        <v>13</v>
      </c>
      <c r="AQ17" s="12">
        <v>0</v>
      </c>
      <c r="AR17" s="12">
        <v>12</v>
      </c>
      <c r="AS17" s="11">
        <v>1</v>
      </c>
      <c r="AT17" s="10">
        <f t="shared" si="9"/>
        <v>13</v>
      </c>
      <c r="AU17" s="12">
        <v>0</v>
      </c>
      <c r="AV17" s="12">
        <v>12</v>
      </c>
      <c r="AW17" s="11">
        <v>1</v>
      </c>
      <c r="AX17" s="10">
        <f t="shared" si="10"/>
        <v>13</v>
      </c>
      <c r="AY17" s="12">
        <v>0</v>
      </c>
      <c r="AZ17" s="12">
        <v>12</v>
      </c>
      <c r="BA17" s="11">
        <v>1</v>
      </c>
      <c r="BB17" s="10">
        <f t="shared" si="11"/>
        <v>13</v>
      </c>
      <c r="BC17" s="9">
        <f t="shared" si="12"/>
        <v>0.2</v>
      </c>
    </row>
    <row r="18" spans="1:55" ht="15" customHeight="1" x14ac:dyDescent="0.15">
      <c r="A18" s="10" t="s">
        <v>3</v>
      </c>
      <c r="B18" s="14" t="s">
        <v>2</v>
      </c>
      <c r="C18" s="14" t="s">
        <v>105</v>
      </c>
      <c r="D18" s="29">
        <v>12</v>
      </c>
      <c r="E18" s="13" t="s">
        <v>104</v>
      </c>
      <c r="F18" s="13">
        <v>54</v>
      </c>
      <c r="G18" s="12">
        <v>1</v>
      </c>
      <c r="H18" s="12">
        <v>14</v>
      </c>
      <c r="I18" s="11">
        <v>0</v>
      </c>
      <c r="J18" s="10">
        <f t="shared" si="0"/>
        <v>15</v>
      </c>
      <c r="K18" s="12">
        <v>1</v>
      </c>
      <c r="L18" s="12">
        <v>14</v>
      </c>
      <c r="M18" s="11">
        <v>0</v>
      </c>
      <c r="N18" s="10">
        <f t="shared" si="1"/>
        <v>15</v>
      </c>
      <c r="O18" s="12">
        <v>1</v>
      </c>
      <c r="P18" s="12">
        <v>14</v>
      </c>
      <c r="Q18" s="11">
        <v>0</v>
      </c>
      <c r="R18" s="10">
        <f t="shared" si="2"/>
        <v>15</v>
      </c>
      <c r="S18" s="12">
        <v>1</v>
      </c>
      <c r="T18" s="12">
        <v>14</v>
      </c>
      <c r="U18" s="11">
        <v>0</v>
      </c>
      <c r="V18" s="10">
        <f t="shared" si="3"/>
        <v>15</v>
      </c>
      <c r="W18" s="12">
        <v>1</v>
      </c>
      <c r="X18" s="12">
        <v>14</v>
      </c>
      <c r="Y18" s="11">
        <v>0</v>
      </c>
      <c r="Z18" s="10">
        <f t="shared" si="4"/>
        <v>15</v>
      </c>
      <c r="AA18" s="12">
        <v>1</v>
      </c>
      <c r="AB18" s="12">
        <v>14</v>
      </c>
      <c r="AC18" s="11">
        <v>0</v>
      </c>
      <c r="AD18" s="10">
        <f t="shared" si="5"/>
        <v>15</v>
      </c>
      <c r="AE18" s="12">
        <v>1</v>
      </c>
      <c r="AF18" s="12">
        <v>14</v>
      </c>
      <c r="AG18" s="11">
        <v>0</v>
      </c>
      <c r="AH18" s="10">
        <f t="shared" si="6"/>
        <v>15</v>
      </c>
      <c r="AI18" s="12">
        <v>1</v>
      </c>
      <c r="AJ18" s="12">
        <v>14</v>
      </c>
      <c r="AK18" s="11">
        <v>0</v>
      </c>
      <c r="AL18" s="10">
        <f t="shared" si="7"/>
        <v>15</v>
      </c>
      <c r="AM18" s="12">
        <v>1</v>
      </c>
      <c r="AN18" s="12">
        <v>14</v>
      </c>
      <c r="AO18" s="11">
        <v>0</v>
      </c>
      <c r="AP18" s="10">
        <f t="shared" si="8"/>
        <v>15</v>
      </c>
      <c r="AQ18" s="12">
        <v>1</v>
      </c>
      <c r="AR18" s="12">
        <v>14</v>
      </c>
      <c r="AS18" s="11">
        <v>0</v>
      </c>
      <c r="AT18" s="10">
        <f t="shared" si="9"/>
        <v>15</v>
      </c>
      <c r="AU18" s="12">
        <v>1</v>
      </c>
      <c r="AV18" s="12">
        <v>15</v>
      </c>
      <c r="AW18" s="11">
        <v>0</v>
      </c>
      <c r="AX18" s="10">
        <f t="shared" si="10"/>
        <v>16</v>
      </c>
      <c r="AY18" s="12">
        <v>1</v>
      </c>
      <c r="AZ18" s="12">
        <v>14</v>
      </c>
      <c r="BA18" s="11">
        <v>0</v>
      </c>
      <c r="BB18" s="10">
        <f t="shared" si="11"/>
        <v>15</v>
      </c>
      <c r="BC18" s="9">
        <f t="shared" si="12"/>
        <v>0.27777777777777779</v>
      </c>
    </row>
    <row r="19" spans="1:55" ht="15" customHeight="1" x14ac:dyDescent="0.15">
      <c r="A19" s="10" t="s">
        <v>3</v>
      </c>
      <c r="B19" s="14" t="s">
        <v>2</v>
      </c>
      <c r="C19" s="14" t="s">
        <v>103</v>
      </c>
      <c r="D19" s="29">
        <v>14</v>
      </c>
      <c r="E19" s="13" t="s">
        <v>102</v>
      </c>
      <c r="F19" s="13">
        <v>48</v>
      </c>
      <c r="G19" s="12">
        <v>0</v>
      </c>
      <c r="H19" s="12">
        <v>13</v>
      </c>
      <c r="I19" s="11">
        <v>0</v>
      </c>
      <c r="J19" s="10">
        <f t="shared" si="0"/>
        <v>13</v>
      </c>
      <c r="K19" s="12">
        <v>0</v>
      </c>
      <c r="L19" s="12">
        <v>13</v>
      </c>
      <c r="M19" s="11">
        <v>0</v>
      </c>
      <c r="N19" s="10">
        <f t="shared" si="1"/>
        <v>13</v>
      </c>
      <c r="O19" s="12">
        <v>0</v>
      </c>
      <c r="P19" s="12">
        <v>13</v>
      </c>
      <c r="Q19" s="11">
        <v>0</v>
      </c>
      <c r="R19" s="10">
        <f t="shared" si="2"/>
        <v>13</v>
      </c>
      <c r="S19" s="12">
        <v>0</v>
      </c>
      <c r="T19" s="12">
        <v>13</v>
      </c>
      <c r="U19" s="11">
        <v>0</v>
      </c>
      <c r="V19" s="10">
        <f t="shared" si="3"/>
        <v>13</v>
      </c>
      <c r="W19" s="12">
        <v>0</v>
      </c>
      <c r="X19" s="12">
        <v>13</v>
      </c>
      <c r="Y19" s="11">
        <v>0</v>
      </c>
      <c r="Z19" s="10">
        <f t="shared" si="4"/>
        <v>13</v>
      </c>
      <c r="AA19" s="12">
        <v>0</v>
      </c>
      <c r="AB19" s="12">
        <v>13</v>
      </c>
      <c r="AC19" s="11">
        <v>0</v>
      </c>
      <c r="AD19" s="10">
        <f t="shared" si="5"/>
        <v>13</v>
      </c>
      <c r="AE19" s="12">
        <v>0</v>
      </c>
      <c r="AF19" s="12">
        <v>13</v>
      </c>
      <c r="AG19" s="11">
        <v>0</v>
      </c>
      <c r="AH19" s="10">
        <f t="shared" si="6"/>
        <v>13</v>
      </c>
      <c r="AI19" s="12">
        <v>0</v>
      </c>
      <c r="AJ19" s="12">
        <v>14</v>
      </c>
      <c r="AK19" s="11">
        <v>0</v>
      </c>
      <c r="AL19" s="10">
        <f t="shared" si="7"/>
        <v>14</v>
      </c>
      <c r="AM19" s="12">
        <v>0</v>
      </c>
      <c r="AN19" s="12">
        <v>14</v>
      </c>
      <c r="AO19" s="11">
        <v>0</v>
      </c>
      <c r="AP19" s="10">
        <f t="shared" si="8"/>
        <v>14</v>
      </c>
      <c r="AQ19" s="12">
        <v>0</v>
      </c>
      <c r="AR19" s="12">
        <v>14</v>
      </c>
      <c r="AS19" s="11">
        <v>0</v>
      </c>
      <c r="AT19" s="10">
        <f t="shared" si="9"/>
        <v>14</v>
      </c>
      <c r="AU19" s="12">
        <v>0</v>
      </c>
      <c r="AV19" s="12">
        <v>14</v>
      </c>
      <c r="AW19" s="11">
        <v>0</v>
      </c>
      <c r="AX19" s="10">
        <f t="shared" si="10"/>
        <v>14</v>
      </c>
      <c r="AY19" s="12">
        <v>0</v>
      </c>
      <c r="AZ19" s="12">
        <v>14</v>
      </c>
      <c r="BA19" s="11">
        <v>0</v>
      </c>
      <c r="BB19" s="10">
        <f t="shared" si="11"/>
        <v>14</v>
      </c>
      <c r="BC19" s="9">
        <f t="shared" si="12"/>
        <v>0.29166666666666669</v>
      </c>
    </row>
    <row r="20" spans="1:55" ht="15" customHeight="1" x14ac:dyDescent="0.15">
      <c r="A20" s="10" t="s">
        <v>3</v>
      </c>
      <c r="B20" s="14" t="s">
        <v>2</v>
      </c>
      <c r="C20" s="14" t="s">
        <v>101</v>
      </c>
      <c r="D20" s="29">
        <v>53</v>
      </c>
      <c r="E20" s="13" t="s">
        <v>100</v>
      </c>
      <c r="F20" s="13">
        <v>18</v>
      </c>
      <c r="G20" s="12">
        <v>2</v>
      </c>
      <c r="H20" s="12">
        <v>17</v>
      </c>
      <c r="I20" s="11">
        <v>1</v>
      </c>
      <c r="J20" s="10">
        <f t="shared" si="0"/>
        <v>20</v>
      </c>
      <c r="K20" s="12">
        <v>2</v>
      </c>
      <c r="L20" s="12">
        <v>17</v>
      </c>
      <c r="M20" s="11">
        <v>1</v>
      </c>
      <c r="N20" s="10">
        <f t="shared" si="1"/>
        <v>20</v>
      </c>
      <c r="O20" s="12">
        <v>2</v>
      </c>
      <c r="P20" s="12">
        <v>17</v>
      </c>
      <c r="Q20" s="11">
        <v>1</v>
      </c>
      <c r="R20" s="10">
        <f t="shared" si="2"/>
        <v>20</v>
      </c>
      <c r="S20" s="12">
        <v>2</v>
      </c>
      <c r="T20" s="12">
        <v>17</v>
      </c>
      <c r="U20" s="11">
        <v>1</v>
      </c>
      <c r="V20" s="10">
        <f t="shared" si="3"/>
        <v>20</v>
      </c>
      <c r="W20" s="12">
        <v>2</v>
      </c>
      <c r="X20" s="12">
        <v>17</v>
      </c>
      <c r="Y20" s="11">
        <v>1</v>
      </c>
      <c r="Z20" s="10">
        <f t="shared" si="4"/>
        <v>20</v>
      </c>
      <c r="AA20" s="12">
        <v>2</v>
      </c>
      <c r="AB20" s="12">
        <v>17</v>
      </c>
      <c r="AC20" s="11">
        <v>1</v>
      </c>
      <c r="AD20" s="10">
        <f t="shared" si="5"/>
        <v>20</v>
      </c>
      <c r="AE20" s="12">
        <v>2</v>
      </c>
      <c r="AF20" s="12">
        <v>17</v>
      </c>
      <c r="AG20" s="11">
        <v>1</v>
      </c>
      <c r="AH20" s="10">
        <f t="shared" si="6"/>
        <v>20</v>
      </c>
      <c r="AI20" s="12">
        <v>2</v>
      </c>
      <c r="AJ20" s="12">
        <v>17</v>
      </c>
      <c r="AK20" s="11">
        <v>1</v>
      </c>
      <c r="AL20" s="10">
        <f t="shared" si="7"/>
        <v>20</v>
      </c>
      <c r="AM20" s="12">
        <v>2</v>
      </c>
      <c r="AN20" s="12">
        <v>17</v>
      </c>
      <c r="AO20" s="11">
        <v>1</v>
      </c>
      <c r="AP20" s="10">
        <f t="shared" si="8"/>
        <v>20</v>
      </c>
      <c r="AQ20" s="12">
        <v>2</v>
      </c>
      <c r="AR20" s="12">
        <v>17</v>
      </c>
      <c r="AS20" s="11">
        <v>1</v>
      </c>
      <c r="AT20" s="10">
        <f t="shared" si="9"/>
        <v>20</v>
      </c>
      <c r="AU20" s="12">
        <v>1</v>
      </c>
      <c r="AV20" s="12">
        <v>17</v>
      </c>
      <c r="AW20" s="11">
        <v>1</v>
      </c>
      <c r="AX20" s="10">
        <f t="shared" si="10"/>
        <v>19</v>
      </c>
      <c r="AY20" s="12">
        <v>1</v>
      </c>
      <c r="AZ20" s="12">
        <v>17</v>
      </c>
      <c r="BA20" s="11">
        <v>1</v>
      </c>
      <c r="BB20" s="10">
        <f t="shared" si="11"/>
        <v>19</v>
      </c>
      <c r="BC20" s="9">
        <f t="shared" si="12"/>
        <v>1.0555555555555556</v>
      </c>
    </row>
    <row r="21" spans="1:55" ht="15" customHeight="1" x14ac:dyDescent="0.15">
      <c r="A21" s="10" t="s">
        <v>3</v>
      </c>
      <c r="B21" s="14" t="s">
        <v>2</v>
      </c>
      <c r="C21" s="14" t="s">
        <v>99</v>
      </c>
      <c r="D21" s="29">
        <v>54</v>
      </c>
      <c r="E21" s="13" t="s">
        <v>98</v>
      </c>
      <c r="F21" s="13">
        <v>19</v>
      </c>
      <c r="G21" s="12">
        <v>1</v>
      </c>
      <c r="H21" s="12">
        <v>20</v>
      </c>
      <c r="I21" s="11">
        <v>2</v>
      </c>
      <c r="J21" s="10">
        <f t="shared" si="0"/>
        <v>23</v>
      </c>
      <c r="K21" s="12">
        <v>1</v>
      </c>
      <c r="L21" s="12">
        <v>20</v>
      </c>
      <c r="M21" s="11">
        <v>2</v>
      </c>
      <c r="N21" s="10">
        <f t="shared" si="1"/>
        <v>23</v>
      </c>
      <c r="O21" s="12">
        <v>1</v>
      </c>
      <c r="P21" s="12">
        <v>19</v>
      </c>
      <c r="Q21" s="11">
        <v>2</v>
      </c>
      <c r="R21" s="10">
        <f t="shared" si="2"/>
        <v>22</v>
      </c>
      <c r="S21" s="12">
        <v>1</v>
      </c>
      <c r="T21" s="12">
        <v>19</v>
      </c>
      <c r="U21" s="11">
        <v>2</v>
      </c>
      <c r="V21" s="10">
        <f t="shared" si="3"/>
        <v>22</v>
      </c>
      <c r="W21" s="12">
        <v>1</v>
      </c>
      <c r="X21" s="12">
        <v>19</v>
      </c>
      <c r="Y21" s="11">
        <v>2</v>
      </c>
      <c r="Z21" s="10">
        <f t="shared" si="4"/>
        <v>22</v>
      </c>
      <c r="AA21" s="12">
        <v>1</v>
      </c>
      <c r="AB21" s="12">
        <v>19</v>
      </c>
      <c r="AC21" s="11">
        <v>2</v>
      </c>
      <c r="AD21" s="10">
        <f t="shared" si="5"/>
        <v>22</v>
      </c>
      <c r="AE21" s="12">
        <v>1</v>
      </c>
      <c r="AF21" s="12">
        <v>19</v>
      </c>
      <c r="AG21" s="11">
        <v>2</v>
      </c>
      <c r="AH21" s="10">
        <f t="shared" si="6"/>
        <v>22</v>
      </c>
      <c r="AI21" s="12">
        <v>1</v>
      </c>
      <c r="AJ21" s="12">
        <v>17</v>
      </c>
      <c r="AK21" s="11">
        <v>2</v>
      </c>
      <c r="AL21" s="10">
        <f t="shared" si="7"/>
        <v>20</v>
      </c>
      <c r="AM21" s="12">
        <v>1</v>
      </c>
      <c r="AN21" s="12">
        <v>19</v>
      </c>
      <c r="AO21" s="11">
        <v>2</v>
      </c>
      <c r="AP21" s="10">
        <f t="shared" si="8"/>
        <v>22</v>
      </c>
      <c r="AQ21" s="12">
        <v>1</v>
      </c>
      <c r="AR21" s="12">
        <v>19</v>
      </c>
      <c r="AS21" s="11">
        <v>2</v>
      </c>
      <c r="AT21" s="10">
        <f t="shared" si="9"/>
        <v>22</v>
      </c>
      <c r="AU21" s="12">
        <v>1</v>
      </c>
      <c r="AV21" s="12">
        <v>19</v>
      </c>
      <c r="AW21" s="11">
        <v>2</v>
      </c>
      <c r="AX21" s="10">
        <f t="shared" si="10"/>
        <v>22</v>
      </c>
      <c r="AY21" s="12">
        <v>1</v>
      </c>
      <c r="AZ21" s="12">
        <v>19</v>
      </c>
      <c r="BA21" s="11">
        <v>2</v>
      </c>
      <c r="BB21" s="10">
        <f t="shared" si="11"/>
        <v>22</v>
      </c>
      <c r="BC21" s="9">
        <f t="shared" si="12"/>
        <v>1.1578947368421053</v>
      </c>
    </row>
    <row r="22" spans="1:55" ht="15" customHeight="1" x14ac:dyDescent="0.15">
      <c r="A22" s="10" t="s">
        <v>3</v>
      </c>
      <c r="B22" s="14" t="s">
        <v>2</v>
      </c>
      <c r="C22" s="14" t="s">
        <v>97</v>
      </c>
      <c r="D22" s="29">
        <v>31</v>
      </c>
      <c r="E22" s="13" t="s">
        <v>96</v>
      </c>
      <c r="F22" s="13">
        <v>64</v>
      </c>
      <c r="G22" s="12">
        <v>0</v>
      </c>
      <c r="H22" s="12">
        <v>3</v>
      </c>
      <c r="I22" s="11">
        <v>0</v>
      </c>
      <c r="J22" s="10">
        <f t="shared" si="0"/>
        <v>3</v>
      </c>
      <c r="K22" s="12">
        <v>0</v>
      </c>
      <c r="L22" s="12">
        <v>3</v>
      </c>
      <c r="M22" s="11">
        <v>0</v>
      </c>
      <c r="N22" s="10">
        <f t="shared" si="1"/>
        <v>3</v>
      </c>
      <c r="O22" s="12">
        <v>0</v>
      </c>
      <c r="P22" s="12">
        <v>3</v>
      </c>
      <c r="Q22" s="11">
        <v>0</v>
      </c>
      <c r="R22" s="10">
        <f t="shared" si="2"/>
        <v>3</v>
      </c>
      <c r="S22" s="12">
        <v>0</v>
      </c>
      <c r="T22" s="12">
        <v>2</v>
      </c>
      <c r="U22" s="11">
        <v>0</v>
      </c>
      <c r="V22" s="10">
        <f t="shared" si="3"/>
        <v>2</v>
      </c>
      <c r="W22" s="12">
        <v>0</v>
      </c>
      <c r="X22" s="12">
        <v>2</v>
      </c>
      <c r="Y22" s="11">
        <v>0</v>
      </c>
      <c r="Z22" s="10">
        <f t="shared" si="4"/>
        <v>2</v>
      </c>
      <c r="AA22" s="12">
        <v>0</v>
      </c>
      <c r="AB22" s="12">
        <v>2</v>
      </c>
      <c r="AC22" s="11">
        <v>0</v>
      </c>
      <c r="AD22" s="10">
        <f t="shared" si="5"/>
        <v>2</v>
      </c>
      <c r="AE22" s="12">
        <v>0</v>
      </c>
      <c r="AF22" s="12">
        <v>2</v>
      </c>
      <c r="AG22" s="11">
        <v>0</v>
      </c>
      <c r="AH22" s="10">
        <f t="shared" si="6"/>
        <v>2</v>
      </c>
      <c r="AI22" s="12">
        <v>0</v>
      </c>
      <c r="AJ22" s="12">
        <v>2</v>
      </c>
      <c r="AK22" s="11">
        <v>0</v>
      </c>
      <c r="AL22" s="10">
        <f t="shared" si="7"/>
        <v>2</v>
      </c>
      <c r="AM22" s="12">
        <v>0</v>
      </c>
      <c r="AN22" s="12">
        <v>2</v>
      </c>
      <c r="AO22" s="11">
        <v>0</v>
      </c>
      <c r="AP22" s="10">
        <f t="shared" si="8"/>
        <v>2</v>
      </c>
      <c r="AQ22" s="12">
        <v>0</v>
      </c>
      <c r="AR22" s="12">
        <v>2</v>
      </c>
      <c r="AS22" s="11">
        <v>0</v>
      </c>
      <c r="AT22" s="10">
        <f t="shared" si="9"/>
        <v>2</v>
      </c>
      <c r="AU22" s="12">
        <v>0</v>
      </c>
      <c r="AV22" s="12">
        <v>2</v>
      </c>
      <c r="AW22" s="11">
        <v>0</v>
      </c>
      <c r="AX22" s="10">
        <f t="shared" si="10"/>
        <v>2</v>
      </c>
      <c r="AY22" s="12">
        <v>0</v>
      </c>
      <c r="AZ22" s="12">
        <v>2</v>
      </c>
      <c r="BA22" s="11">
        <v>0</v>
      </c>
      <c r="BB22" s="10">
        <f t="shared" si="11"/>
        <v>2</v>
      </c>
      <c r="BC22" s="9">
        <f t="shared" si="12"/>
        <v>3.125E-2</v>
      </c>
    </row>
    <row r="23" spans="1:55" ht="15" customHeight="1" x14ac:dyDescent="0.15">
      <c r="A23" s="10" t="s">
        <v>3</v>
      </c>
      <c r="B23" s="14" t="s">
        <v>2</v>
      </c>
      <c r="C23" s="14" t="s">
        <v>95</v>
      </c>
      <c r="D23" s="29">
        <v>33</v>
      </c>
      <c r="E23" s="13" t="s">
        <v>94</v>
      </c>
      <c r="F23" s="13">
        <v>68</v>
      </c>
      <c r="G23" s="12">
        <v>4</v>
      </c>
      <c r="H23" s="12">
        <v>21</v>
      </c>
      <c r="I23" s="11">
        <v>0</v>
      </c>
      <c r="J23" s="10">
        <f t="shared" si="0"/>
        <v>25</v>
      </c>
      <c r="K23" s="12">
        <v>4</v>
      </c>
      <c r="L23" s="12">
        <v>21</v>
      </c>
      <c r="M23" s="11">
        <v>0</v>
      </c>
      <c r="N23" s="10">
        <f t="shared" si="1"/>
        <v>25</v>
      </c>
      <c r="O23" s="12">
        <v>4</v>
      </c>
      <c r="P23" s="12">
        <v>21</v>
      </c>
      <c r="Q23" s="11">
        <v>0</v>
      </c>
      <c r="R23" s="10">
        <f t="shared" si="2"/>
        <v>25</v>
      </c>
      <c r="S23" s="12">
        <v>4</v>
      </c>
      <c r="T23" s="12">
        <v>21</v>
      </c>
      <c r="U23" s="11">
        <v>0</v>
      </c>
      <c r="V23" s="10">
        <f t="shared" si="3"/>
        <v>25</v>
      </c>
      <c r="W23" s="12">
        <v>4</v>
      </c>
      <c r="X23" s="12">
        <v>21</v>
      </c>
      <c r="Y23" s="11">
        <v>0</v>
      </c>
      <c r="Z23" s="10">
        <f t="shared" si="4"/>
        <v>25</v>
      </c>
      <c r="AA23" s="12">
        <v>4</v>
      </c>
      <c r="AB23" s="12">
        <v>21</v>
      </c>
      <c r="AC23" s="11">
        <v>0</v>
      </c>
      <c r="AD23" s="10">
        <f t="shared" si="5"/>
        <v>25</v>
      </c>
      <c r="AE23" s="12">
        <v>4</v>
      </c>
      <c r="AF23" s="12">
        <v>21</v>
      </c>
      <c r="AG23" s="11">
        <v>0</v>
      </c>
      <c r="AH23" s="10">
        <f t="shared" si="6"/>
        <v>25</v>
      </c>
      <c r="AI23" s="12">
        <v>4</v>
      </c>
      <c r="AJ23" s="12">
        <v>21</v>
      </c>
      <c r="AK23" s="11">
        <v>0</v>
      </c>
      <c r="AL23" s="10">
        <f t="shared" si="7"/>
        <v>25</v>
      </c>
      <c r="AM23" s="12">
        <v>4</v>
      </c>
      <c r="AN23" s="12">
        <v>21</v>
      </c>
      <c r="AO23" s="11">
        <v>0</v>
      </c>
      <c r="AP23" s="10">
        <f t="shared" si="8"/>
        <v>25</v>
      </c>
      <c r="AQ23" s="12">
        <v>4</v>
      </c>
      <c r="AR23" s="12">
        <v>21</v>
      </c>
      <c r="AS23" s="11">
        <v>0</v>
      </c>
      <c r="AT23" s="10">
        <f t="shared" si="9"/>
        <v>25</v>
      </c>
      <c r="AU23" s="12">
        <v>4</v>
      </c>
      <c r="AV23" s="12">
        <v>21</v>
      </c>
      <c r="AW23" s="11">
        <v>0</v>
      </c>
      <c r="AX23" s="10">
        <f t="shared" si="10"/>
        <v>25</v>
      </c>
      <c r="AY23" s="12">
        <v>4</v>
      </c>
      <c r="AZ23" s="12">
        <v>21</v>
      </c>
      <c r="BA23" s="11">
        <v>0</v>
      </c>
      <c r="BB23" s="10">
        <f t="shared" si="11"/>
        <v>25</v>
      </c>
      <c r="BC23" s="9">
        <f t="shared" si="12"/>
        <v>0.36764705882352944</v>
      </c>
    </row>
    <row r="24" spans="1:55" ht="15" customHeight="1" x14ac:dyDescent="0.15">
      <c r="A24" s="10" t="s">
        <v>3</v>
      </c>
      <c r="B24" s="14" t="s">
        <v>2</v>
      </c>
      <c r="C24" s="14" t="s">
        <v>93</v>
      </c>
      <c r="D24" s="29">
        <v>82</v>
      </c>
      <c r="E24" s="13" t="s">
        <v>92</v>
      </c>
      <c r="F24" s="13">
        <v>25</v>
      </c>
      <c r="G24" s="12">
        <v>0</v>
      </c>
      <c r="H24" s="12">
        <v>14</v>
      </c>
      <c r="I24" s="11">
        <v>0</v>
      </c>
      <c r="J24" s="10">
        <f t="shared" si="0"/>
        <v>14</v>
      </c>
      <c r="K24" s="12">
        <v>0</v>
      </c>
      <c r="L24" s="12">
        <v>14</v>
      </c>
      <c r="M24" s="11">
        <v>0</v>
      </c>
      <c r="N24" s="10">
        <f t="shared" si="1"/>
        <v>14</v>
      </c>
      <c r="O24" s="12">
        <v>0</v>
      </c>
      <c r="P24" s="12">
        <v>14</v>
      </c>
      <c r="Q24" s="11">
        <v>0</v>
      </c>
      <c r="R24" s="10">
        <f t="shared" si="2"/>
        <v>14</v>
      </c>
      <c r="S24" s="12">
        <v>0</v>
      </c>
      <c r="T24" s="12">
        <v>14</v>
      </c>
      <c r="U24" s="11">
        <v>0</v>
      </c>
      <c r="V24" s="10">
        <f t="shared" si="3"/>
        <v>14</v>
      </c>
      <c r="W24" s="12">
        <v>0</v>
      </c>
      <c r="X24" s="12">
        <v>14</v>
      </c>
      <c r="Y24" s="11">
        <v>0</v>
      </c>
      <c r="Z24" s="10">
        <f t="shared" si="4"/>
        <v>14</v>
      </c>
      <c r="AA24" s="12">
        <v>0</v>
      </c>
      <c r="AB24" s="12">
        <v>14</v>
      </c>
      <c r="AC24" s="11">
        <v>0</v>
      </c>
      <c r="AD24" s="10">
        <f t="shared" si="5"/>
        <v>14</v>
      </c>
      <c r="AE24" s="12">
        <v>0</v>
      </c>
      <c r="AF24" s="12">
        <v>14</v>
      </c>
      <c r="AG24" s="11">
        <v>0</v>
      </c>
      <c r="AH24" s="10">
        <f t="shared" si="6"/>
        <v>14</v>
      </c>
      <c r="AI24" s="12">
        <v>0</v>
      </c>
      <c r="AJ24" s="12">
        <v>14</v>
      </c>
      <c r="AK24" s="11">
        <v>0</v>
      </c>
      <c r="AL24" s="10">
        <f t="shared" si="7"/>
        <v>14</v>
      </c>
      <c r="AM24" s="12">
        <v>0</v>
      </c>
      <c r="AN24" s="12">
        <v>14</v>
      </c>
      <c r="AO24" s="11">
        <v>0</v>
      </c>
      <c r="AP24" s="10">
        <f t="shared" si="8"/>
        <v>14</v>
      </c>
      <c r="AQ24" s="12">
        <v>0</v>
      </c>
      <c r="AR24" s="12">
        <v>14</v>
      </c>
      <c r="AS24" s="11">
        <v>0</v>
      </c>
      <c r="AT24" s="10">
        <f t="shared" si="9"/>
        <v>14</v>
      </c>
      <c r="AU24" s="12">
        <v>0</v>
      </c>
      <c r="AV24" s="12">
        <v>14</v>
      </c>
      <c r="AW24" s="11">
        <v>0</v>
      </c>
      <c r="AX24" s="10">
        <f t="shared" si="10"/>
        <v>14</v>
      </c>
      <c r="AY24" s="12">
        <v>0</v>
      </c>
      <c r="AZ24" s="12">
        <v>14</v>
      </c>
      <c r="BA24" s="11">
        <v>0</v>
      </c>
      <c r="BB24" s="10">
        <f t="shared" si="11"/>
        <v>14</v>
      </c>
      <c r="BC24" s="9">
        <f t="shared" si="12"/>
        <v>0.56000000000000005</v>
      </c>
    </row>
    <row r="25" spans="1:55" ht="15" customHeight="1" x14ac:dyDescent="0.15">
      <c r="A25" s="10" t="s">
        <v>3</v>
      </c>
      <c r="B25" s="14" t="s">
        <v>2</v>
      </c>
      <c r="C25" s="14" t="s">
        <v>91</v>
      </c>
      <c r="D25" s="29">
        <v>55</v>
      </c>
      <c r="E25" s="13" t="s">
        <v>90</v>
      </c>
      <c r="F25" s="13">
        <v>26</v>
      </c>
      <c r="G25" s="12">
        <v>0</v>
      </c>
      <c r="H25" s="12">
        <v>5</v>
      </c>
      <c r="I25" s="11">
        <v>0</v>
      </c>
      <c r="J25" s="10">
        <f t="shared" si="0"/>
        <v>5</v>
      </c>
      <c r="K25" s="12">
        <v>0</v>
      </c>
      <c r="L25" s="12">
        <v>5</v>
      </c>
      <c r="M25" s="11">
        <v>0</v>
      </c>
      <c r="N25" s="10">
        <f t="shared" si="1"/>
        <v>5</v>
      </c>
      <c r="O25" s="12">
        <v>0</v>
      </c>
      <c r="P25" s="12">
        <v>5</v>
      </c>
      <c r="Q25" s="11">
        <v>0</v>
      </c>
      <c r="R25" s="10">
        <f t="shared" si="2"/>
        <v>5</v>
      </c>
      <c r="S25" s="12">
        <v>0</v>
      </c>
      <c r="T25" s="12">
        <v>5</v>
      </c>
      <c r="U25" s="11">
        <v>0</v>
      </c>
      <c r="V25" s="10">
        <f t="shared" si="3"/>
        <v>5</v>
      </c>
      <c r="W25" s="12">
        <v>0</v>
      </c>
      <c r="X25" s="12">
        <v>5</v>
      </c>
      <c r="Y25" s="11">
        <v>0</v>
      </c>
      <c r="Z25" s="10">
        <f t="shared" si="4"/>
        <v>5</v>
      </c>
      <c r="AA25" s="12">
        <v>0</v>
      </c>
      <c r="AB25" s="12">
        <v>5</v>
      </c>
      <c r="AC25" s="11">
        <v>0</v>
      </c>
      <c r="AD25" s="10">
        <f t="shared" si="5"/>
        <v>5</v>
      </c>
      <c r="AE25" s="12">
        <v>0</v>
      </c>
      <c r="AF25" s="12">
        <v>5</v>
      </c>
      <c r="AG25" s="11">
        <v>0</v>
      </c>
      <c r="AH25" s="10">
        <f t="shared" si="6"/>
        <v>5</v>
      </c>
      <c r="AI25" s="12">
        <v>0</v>
      </c>
      <c r="AJ25" s="12">
        <v>5</v>
      </c>
      <c r="AK25" s="11">
        <v>0</v>
      </c>
      <c r="AL25" s="10">
        <f t="shared" si="7"/>
        <v>5</v>
      </c>
      <c r="AM25" s="12">
        <v>0</v>
      </c>
      <c r="AN25" s="12">
        <v>5</v>
      </c>
      <c r="AO25" s="11">
        <v>0</v>
      </c>
      <c r="AP25" s="10">
        <f t="shared" si="8"/>
        <v>5</v>
      </c>
      <c r="AQ25" s="12">
        <v>0</v>
      </c>
      <c r="AR25" s="12">
        <v>5</v>
      </c>
      <c r="AS25" s="11">
        <v>0</v>
      </c>
      <c r="AT25" s="10">
        <f t="shared" si="9"/>
        <v>5</v>
      </c>
      <c r="AU25" s="12">
        <v>0</v>
      </c>
      <c r="AV25" s="12">
        <v>5</v>
      </c>
      <c r="AW25" s="11">
        <v>0</v>
      </c>
      <c r="AX25" s="10">
        <f t="shared" si="10"/>
        <v>5</v>
      </c>
      <c r="AY25" s="12">
        <v>0</v>
      </c>
      <c r="AZ25" s="12">
        <v>5</v>
      </c>
      <c r="BA25" s="11">
        <v>0</v>
      </c>
      <c r="BB25" s="10">
        <f t="shared" si="11"/>
        <v>5</v>
      </c>
      <c r="BC25" s="9">
        <f t="shared" si="12"/>
        <v>0.19230769230769232</v>
      </c>
    </row>
    <row r="26" spans="1:55" ht="15" customHeight="1" x14ac:dyDescent="0.15">
      <c r="A26" s="10" t="s">
        <v>3</v>
      </c>
      <c r="B26" s="14" t="s">
        <v>2</v>
      </c>
      <c r="C26" s="14" t="s">
        <v>89</v>
      </c>
      <c r="D26" s="29">
        <v>93</v>
      </c>
      <c r="E26" s="13" t="s">
        <v>88</v>
      </c>
      <c r="F26" s="13">
        <v>110</v>
      </c>
      <c r="G26" s="12">
        <v>1</v>
      </c>
      <c r="H26" s="12">
        <v>9</v>
      </c>
      <c r="I26" s="11">
        <v>0</v>
      </c>
      <c r="J26" s="10">
        <f t="shared" si="0"/>
        <v>10</v>
      </c>
      <c r="K26" s="12">
        <v>1</v>
      </c>
      <c r="L26" s="12">
        <v>9</v>
      </c>
      <c r="M26" s="11">
        <v>0</v>
      </c>
      <c r="N26" s="10">
        <f t="shared" si="1"/>
        <v>10</v>
      </c>
      <c r="O26" s="12">
        <v>1</v>
      </c>
      <c r="P26" s="12">
        <v>9</v>
      </c>
      <c r="Q26" s="11">
        <v>0</v>
      </c>
      <c r="R26" s="10">
        <f t="shared" si="2"/>
        <v>10</v>
      </c>
      <c r="S26" s="12">
        <v>1</v>
      </c>
      <c r="T26" s="12">
        <v>9</v>
      </c>
      <c r="U26" s="11">
        <v>0</v>
      </c>
      <c r="V26" s="10">
        <f t="shared" si="3"/>
        <v>10</v>
      </c>
      <c r="W26" s="12">
        <v>1</v>
      </c>
      <c r="X26" s="12">
        <v>10</v>
      </c>
      <c r="Y26" s="11">
        <v>0</v>
      </c>
      <c r="Z26" s="10">
        <f t="shared" si="4"/>
        <v>11</v>
      </c>
      <c r="AA26" s="12">
        <v>1</v>
      </c>
      <c r="AB26" s="12">
        <v>10</v>
      </c>
      <c r="AC26" s="11">
        <v>0</v>
      </c>
      <c r="AD26" s="10">
        <f t="shared" si="5"/>
        <v>11</v>
      </c>
      <c r="AE26" s="12">
        <v>1</v>
      </c>
      <c r="AF26" s="12">
        <v>10</v>
      </c>
      <c r="AG26" s="11">
        <v>0</v>
      </c>
      <c r="AH26" s="10">
        <f t="shared" si="6"/>
        <v>11</v>
      </c>
      <c r="AI26" s="12">
        <v>1</v>
      </c>
      <c r="AJ26" s="12">
        <v>10</v>
      </c>
      <c r="AK26" s="11">
        <v>0</v>
      </c>
      <c r="AL26" s="10">
        <f t="shared" si="7"/>
        <v>11</v>
      </c>
      <c r="AM26" s="12">
        <v>1</v>
      </c>
      <c r="AN26" s="12">
        <v>10</v>
      </c>
      <c r="AO26" s="11">
        <v>0</v>
      </c>
      <c r="AP26" s="10">
        <f t="shared" si="8"/>
        <v>11</v>
      </c>
      <c r="AQ26" s="12">
        <v>1</v>
      </c>
      <c r="AR26" s="12">
        <v>10</v>
      </c>
      <c r="AS26" s="11">
        <v>0</v>
      </c>
      <c r="AT26" s="10">
        <f t="shared" si="9"/>
        <v>11</v>
      </c>
      <c r="AU26" s="12">
        <v>1</v>
      </c>
      <c r="AV26" s="12">
        <v>10</v>
      </c>
      <c r="AW26" s="11">
        <v>0</v>
      </c>
      <c r="AX26" s="10">
        <f t="shared" si="10"/>
        <v>11</v>
      </c>
      <c r="AY26" s="12">
        <v>1</v>
      </c>
      <c r="AZ26" s="12">
        <v>10</v>
      </c>
      <c r="BA26" s="11">
        <v>0</v>
      </c>
      <c r="BB26" s="10">
        <f t="shared" si="11"/>
        <v>11</v>
      </c>
      <c r="BC26" s="9">
        <f t="shared" si="12"/>
        <v>0.1</v>
      </c>
    </row>
    <row r="27" spans="1:55" ht="15" customHeight="1" x14ac:dyDescent="0.15">
      <c r="A27" s="10" t="s">
        <v>3</v>
      </c>
      <c r="B27" s="14" t="s">
        <v>2</v>
      </c>
      <c r="C27" s="14" t="s">
        <v>87</v>
      </c>
      <c r="D27" s="29">
        <v>94</v>
      </c>
      <c r="E27" s="13" t="s">
        <v>86</v>
      </c>
      <c r="F27" s="13">
        <v>99</v>
      </c>
      <c r="G27" s="12">
        <v>5</v>
      </c>
      <c r="H27" s="12">
        <v>38</v>
      </c>
      <c r="I27" s="11">
        <v>4</v>
      </c>
      <c r="J27" s="10">
        <f t="shared" si="0"/>
        <v>47</v>
      </c>
      <c r="K27" s="12">
        <v>5</v>
      </c>
      <c r="L27" s="12">
        <v>38</v>
      </c>
      <c r="M27" s="11">
        <v>4</v>
      </c>
      <c r="N27" s="10">
        <f t="shared" si="1"/>
        <v>47</v>
      </c>
      <c r="O27" s="12">
        <v>5</v>
      </c>
      <c r="P27" s="12">
        <v>38</v>
      </c>
      <c r="Q27" s="11">
        <v>4</v>
      </c>
      <c r="R27" s="10">
        <f t="shared" si="2"/>
        <v>47</v>
      </c>
      <c r="S27" s="12">
        <v>5</v>
      </c>
      <c r="T27" s="12">
        <v>38</v>
      </c>
      <c r="U27" s="11">
        <v>4</v>
      </c>
      <c r="V27" s="10">
        <f t="shared" si="3"/>
        <v>47</v>
      </c>
      <c r="W27" s="12">
        <v>5</v>
      </c>
      <c r="X27" s="12">
        <v>36</v>
      </c>
      <c r="Y27" s="11">
        <v>4</v>
      </c>
      <c r="Z27" s="10">
        <f t="shared" si="4"/>
        <v>45</v>
      </c>
      <c r="AA27" s="12">
        <v>5</v>
      </c>
      <c r="AB27" s="12">
        <v>31</v>
      </c>
      <c r="AC27" s="11">
        <v>4</v>
      </c>
      <c r="AD27" s="10">
        <f t="shared" si="5"/>
        <v>40</v>
      </c>
      <c r="AE27" s="12">
        <v>5</v>
      </c>
      <c r="AF27" s="12">
        <v>29</v>
      </c>
      <c r="AG27" s="11">
        <v>4</v>
      </c>
      <c r="AH27" s="10">
        <f t="shared" si="6"/>
        <v>38</v>
      </c>
      <c r="AI27" s="12">
        <v>5</v>
      </c>
      <c r="AJ27" s="12">
        <v>28</v>
      </c>
      <c r="AK27" s="11">
        <v>4</v>
      </c>
      <c r="AL27" s="10">
        <f t="shared" si="7"/>
        <v>37</v>
      </c>
      <c r="AM27" s="12">
        <v>5</v>
      </c>
      <c r="AN27" s="12">
        <v>28</v>
      </c>
      <c r="AO27" s="11">
        <v>4</v>
      </c>
      <c r="AP27" s="10">
        <f t="shared" si="8"/>
        <v>37</v>
      </c>
      <c r="AQ27" s="12">
        <v>5</v>
      </c>
      <c r="AR27" s="12">
        <v>27</v>
      </c>
      <c r="AS27" s="11">
        <v>4</v>
      </c>
      <c r="AT27" s="10">
        <f t="shared" si="9"/>
        <v>36</v>
      </c>
      <c r="AU27" s="12">
        <v>5</v>
      </c>
      <c r="AV27" s="12">
        <v>27</v>
      </c>
      <c r="AW27" s="11">
        <v>4</v>
      </c>
      <c r="AX27" s="10">
        <f t="shared" si="10"/>
        <v>36</v>
      </c>
      <c r="AY27" s="12">
        <v>5</v>
      </c>
      <c r="AZ27" s="12">
        <v>27</v>
      </c>
      <c r="BA27" s="11">
        <v>4</v>
      </c>
      <c r="BB27" s="10">
        <f t="shared" si="11"/>
        <v>36</v>
      </c>
      <c r="BC27" s="9">
        <f t="shared" si="12"/>
        <v>0.36363636363636365</v>
      </c>
    </row>
    <row r="28" spans="1:55" ht="15" customHeight="1" x14ac:dyDescent="0.15">
      <c r="A28" s="10" t="s">
        <v>3</v>
      </c>
      <c r="B28" s="14" t="s">
        <v>2</v>
      </c>
      <c r="C28" s="14" t="s">
        <v>85</v>
      </c>
      <c r="D28" s="29">
        <v>103</v>
      </c>
      <c r="E28" s="13" t="s">
        <v>84</v>
      </c>
      <c r="F28" s="13">
        <v>39</v>
      </c>
      <c r="G28" s="12">
        <v>0</v>
      </c>
      <c r="H28" s="12">
        <v>7</v>
      </c>
      <c r="I28" s="11">
        <v>0</v>
      </c>
      <c r="J28" s="10">
        <f t="shared" si="0"/>
        <v>7</v>
      </c>
      <c r="K28" s="12">
        <v>0</v>
      </c>
      <c r="L28" s="12">
        <v>7</v>
      </c>
      <c r="M28" s="11">
        <v>0</v>
      </c>
      <c r="N28" s="10">
        <f t="shared" si="1"/>
        <v>7</v>
      </c>
      <c r="O28" s="12">
        <v>0</v>
      </c>
      <c r="P28" s="12">
        <v>7</v>
      </c>
      <c r="Q28" s="11">
        <v>0</v>
      </c>
      <c r="R28" s="10">
        <f t="shared" si="2"/>
        <v>7</v>
      </c>
      <c r="S28" s="12">
        <v>0</v>
      </c>
      <c r="T28" s="12">
        <v>7</v>
      </c>
      <c r="U28" s="11">
        <v>0</v>
      </c>
      <c r="V28" s="10">
        <f t="shared" si="3"/>
        <v>7</v>
      </c>
      <c r="W28" s="12">
        <v>0</v>
      </c>
      <c r="X28" s="12">
        <v>7</v>
      </c>
      <c r="Y28" s="11">
        <v>0</v>
      </c>
      <c r="Z28" s="10">
        <f t="shared" si="4"/>
        <v>7</v>
      </c>
      <c r="AA28" s="12">
        <v>0</v>
      </c>
      <c r="AB28" s="12">
        <v>7</v>
      </c>
      <c r="AC28" s="11">
        <v>0</v>
      </c>
      <c r="AD28" s="10">
        <f t="shared" si="5"/>
        <v>7</v>
      </c>
      <c r="AE28" s="12">
        <v>0</v>
      </c>
      <c r="AF28" s="12">
        <v>7</v>
      </c>
      <c r="AG28" s="11">
        <v>0</v>
      </c>
      <c r="AH28" s="10">
        <f t="shared" si="6"/>
        <v>7</v>
      </c>
      <c r="AI28" s="12">
        <v>0</v>
      </c>
      <c r="AJ28" s="12">
        <v>7</v>
      </c>
      <c r="AK28" s="11">
        <v>0</v>
      </c>
      <c r="AL28" s="10">
        <f t="shared" si="7"/>
        <v>7</v>
      </c>
      <c r="AM28" s="12">
        <v>0</v>
      </c>
      <c r="AN28" s="12">
        <v>6</v>
      </c>
      <c r="AO28" s="11">
        <v>0</v>
      </c>
      <c r="AP28" s="10">
        <f t="shared" si="8"/>
        <v>6</v>
      </c>
      <c r="AQ28" s="12">
        <v>0</v>
      </c>
      <c r="AR28" s="12">
        <v>6</v>
      </c>
      <c r="AS28" s="11">
        <v>0</v>
      </c>
      <c r="AT28" s="10">
        <f t="shared" si="9"/>
        <v>6</v>
      </c>
      <c r="AU28" s="12">
        <v>0</v>
      </c>
      <c r="AV28" s="12">
        <v>6</v>
      </c>
      <c r="AW28" s="11">
        <v>0</v>
      </c>
      <c r="AX28" s="10">
        <f t="shared" si="10"/>
        <v>6</v>
      </c>
      <c r="AY28" s="12">
        <v>0</v>
      </c>
      <c r="AZ28" s="12">
        <v>6</v>
      </c>
      <c r="BA28" s="11">
        <v>0</v>
      </c>
      <c r="BB28" s="10">
        <f t="shared" si="11"/>
        <v>6</v>
      </c>
      <c r="BC28" s="9">
        <f t="shared" si="12"/>
        <v>0.15384615384615385</v>
      </c>
    </row>
    <row r="29" spans="1:55" ht="15" customHeight="1" x14ac:dyDescent="0.15">
      <c r="A29" s="10" t="s">
        <v>3</v>
      </c>
      <c r="B29" s="14" t="s">
        <v>2</v>
      </c>
      <c r="C29" s="14" t="s">
        <v>83</v>
      </c>
      <c r="D29" s="29">
        <v>104</v>
      </c>
      <c r="E29" s="13" t="s">
        <v>82</v>
      </c>
      <c r="F29" s="13">
        <v>163</v>
      </c>
      <c r="G29" s="12">
        <v>5</v>
      </c>
      <c r="H29" s="12">
        <v>117</v>
      </c>
      <c r="I29" s="11">
        <v>26</v>
      </c>
      <c r="J29" s="10">
        <f t="shared" si="0"/>
        <v>148</v>
      </c>
      <c r="K29" s="12">
        <v>5</v>
      </c>
      <c r="L29" s="12">
        <v>117</v>
      </c>
      <c r="M29" s="11">
        <v>26</v>
      </c>
      <c r="N29" s="10">
        <f t="shared" si="1"/>
        <v>148</v>
      </c>
      <c r="O29" s="12">
        <v>5</v>
      </c>
      <c r="P29" s="12">
        <v>119</v>
      </c>
      <c r="Q29" s="11">
        <v>26</v>
      </c>
      <c r="R29" s="10">
        <f t="shared" si="2"/>
        <v>150</v>
      </c>
      <c r="S29" s="12">
        <v>5</v>
      </c>
      <c r="T29" s="12">
        <v>119</v>
      </c>
      <c r="U29" s="11">
        <v>26</v>
      </c>
      <c r="V29" s="10">
        <f t="shared" si="3"/>
        <v>150</v>
      </c>
      <c r="W29" s="12">
        <v>5</v>
      </c>
      <c r="X29" s="12">
        <v>123</v>
      </c>
      <c r="Y29" s="11">
        <v>26</v>
      </c>
      <c r="Z29" s="10">
        <f t="shared" si="4"/>
        <v>154</v>
      </c>
      <c r="AA29" s="12">
        <v>5</v>
      </c>
      <c r="AB29" s="12">
        <v>123</v>
      </c>
      <c r="AC29" s="11">
        <v>27</v>
      </c>
      <c r="AD29" s="10">
        <f t="shared" si="5"/>
        <v>155</v>
      </c>
      <c r="AE29" s="12">
        <v>6</v>
      </c>
      <c r="AF29" s="12">
        <v>124</v>
      </c>
      <c r="AG29" s="11">
        <v>27</v>
      </c>
      <c r="AH29" s="10">
        <f t="shared" si="6"/>
        <v>157</v>
      </c>
      <c r="AI29" s="12">
        <v>6</v>
      </c>
      <c r="AJ29" s="12">
        <v>128</v>
      </c>
      <c r="AK29" s="11">
        <v>27</v>
      </c>
      <c r="AL29" s="10">
        <f t="shared" si="7"/>
        <v>161</v>
      </c>
      <c r="AM29" s="12">
        <v>7</v>
      </c>
      <c r="AN29" s="12">
        <v>130</v>
      </c>
      <c r="AO29" s="11">
        <v>27</v>
      </c>
      <c r="AP29" s="10">
        <f t="shared" si="8"/>
        <v>164</v>
      </c>
      <c r="AQ29" s="12">
        <v>7</v>
      </c>
      <c r="AR29" s="12">
        <v>131</v>
      </c>
      <c r="AS29" s="11">
        <v>27</v>
      </c>
      <c r="AT29" s="10">
        <f t="shared" si="9"/>
        <v>165</v>
      </c>
      <c r="AU29" s="12">
        <v>7</v>
      </c>
      <c r="AV29" s="12">
        <v>135</v>
      </c>
      <c r="AW29" s="11">
        <v>27</v>
      </c>
      <c r="AX29" s="10">
        <f t="shared" si="10"/>
        <v>169</v>
      </c>
      <c r="AY29" s="12">
        <v>7</v>
      </c>
      <c r="AZ29" s="12">
        <v>136</v>
      </c>
      <c r="BA29" s="11">
        <v>27</v>
      </c>
      <c r="BB29" s="10">
        <f t="shared" si="11"/>
        <v>170</v>
      </c>
      <c r="BC29" s="9">
        <f t="shared" si="12"/>
        <v>1.0429447852760736</v>
      </c>
    </row>
    <row r="30" spans="1:55" ht="15" customHeight="1" x14ac:dyDescent="0.15">
      <c r="A30" s="10" t="s">
        <v>3</v>
      </c>
      <c r="B30" s="14" t="s">
        <v>2</v>
      </c>
      <c r="C30" s="14" t="s">
        <v>81</v>
      </c>
      <c r="D30" s="29">
        <v>116</v>
      </c>
      <c r="E30" s="13" t="s">
        <v>80</v>
      </c>
      <c r="F30" s="13">
        <v>51</v>
      </c>
      <c r="G30" s="12">
        <v>2</v>
      </c>
      <c r="H30" s="12">
        <v>23</v>
      </c>
      <c r="I30" s="11">
        <v>0</v>
      </c>
      <c r="J30" s="10">
        <f t="shared" si="0"/>
        <v>25</v>
      </c>
      <c r="K30" s="12">
        <v>2</v>
      </c>
      <c r="L30" s="12">
        <v>23</v>
      </c>
      <c r="M30" s="11">
        <v>0</v>
      </c>
      <c r="N30" s="10">
        <f t="shared" si="1"/>
        <v>25</v>
      </c>
      <c r="O30" s="12">
        <v>2</v>
      </c>
      <c r="P30" s="12">
        <v>22</v>
      </c>
      <c r="Q30" s="11">
        <v>0</v>
      </c>
      <c r="R30" s="10">
        <f t="shared" si="2"/>
        <v>24</v>
      </c>
      <c r="S30" s="12">
        <v>2</v>
      </c>
      <c r="T30" s="12">
        <v>21</v>
      </c>
      <c r="U30" s="11">
        <v>0</v>
      </c>
      <c r="V30" s="10">
        <f t="shared" si="3"/>
        <v>23</v>
      </c>
      <c r="W30" s="12">
        <v>2</v>
      </c>
      <c r="X30" s="12">
        <v>21</v>
      </c>
      <c r="Y30" s="11">
        <v>0</v>
      </c>
      <c r="Z30" s="10">
        <f t="shared" si="4"/>
        <v>23</v>
      </c>
      <c r="AA30" s="12">
        <v>2</v>
      </c>
      <c r="AB30" s="12">
        <v>21</v>
      </c>
      <c r="AC30" s="11">
        <v>0</v>
      </c>
      <c r="AD30" s="10">
        <f t="shared" si="5"/>
        <v>23</v>
      </c>
      <c r="AE30" s="12">
        <v>2</v>
      </c>
      <c r="AF30" s="12">
        <v>21</v>
      </c>
      <c r="AG30" s="11">
        <v>0</v>
      </c>
      <c r="AH30" s="10">
        <f t="shared" si="6"/>
        <v>23</v>
      </c>
      <c r="AI30" s="12">
        <v>2</v>
      </c>
      <c r="AJ30" s="12">
        <v>21</v>
      </c>
      <c r="AK30" s="11">
        <v>0</v>
      </c>
      <c r="AL30" s="10">
        <f t="shared" si="7"/>
        <v>23</v>
      </c>
      <c r="AM30" s="12">
        <v>2</v>
      </c>
      <c r="AN30" s="12">
        <v>21</v>
      </c>
      <c r="AO30" s="11">
        <v>0</v>
      </c>
      <c r="AP30" s="10">
        <f t="shared" si="8"/>
        <v>23</v>
      </c>
      <c r="AQ30" s="12">
        <v>2</v>
      </c>
      <c r="AR30" s="12">
        <v>20</v>
      </c>
      <c r="AS30" s="11">
        <v>0</v>
      </c>
      <c r="AT30" s="10">
        <f t="shared" si="9"/>
        <v>22</v>
      </c>
      <c r="AU30" s="12">
        <v>2</v>
      </c>
      <c r="AV30" s="12">
        <v>20</v>
      </c>
      <c r="AW30" s="11">
        <v>0</v>
      </c>
      <c r="AX30" s="10">
        <f t="shared" si="10"/>
        <v>22</v>
      </c>
      <c r="AY30" s="12">
        <v>2</v>
      </c>
      <c r="AZ30" s="12">
        <v>19</v>
      </c>
      <c r="BA30" s="11">
        <v>0</v>
      </c>
      <c r="BB30" s="10">
        <f t="shared" si="11"/>
        <v>21</v>
      </c>
      <c r="BC30" s="9">
        <f t="shared" si="12"/>
        <v>0.41176470588235292</v>
      </c>
    </row>
    <row r="31" spans="1:55" ht="15" customHeight="1" x14ac:dyDescent="0.15">
      <c r="A31" s="10" t="s">
        <v>3</v>
      </c>
      <c r="B31" s="14" t="s">
        <v>2</v>
      </c>
      <c r="C31" s="14" t="s">
        <v>79</v>
      </c>
      <c r="D31" s="29">
        <v>115</v>
      </c>
      <c r="E31" s="13" t="s">
        <v>78</v>
      </c>
      <c r="F31" s="13">
        <v>71</v>
      </c>
      <c r="G31" s="12">
        <v>0</v>
      </c>
      <c r="H31" s="12">
        <v>3</v>
      </c>
      <c r="I31" s="11">
        <v>0</v>
      </c>
      <c r="J31" s="10">
        <f t="shared" si="0"/>
        <v>3</v>
      </c>
      <c r="K31" s="12">
        <v>0</v>
      </c>
      <c r="L31" s="12">
        <v>3</v>
      </c>
      <c r="M31" s="11">
        <v>0</v>
      </c>
      <c r="N31" s="10">
        <f t="shared" si="1"/>
        <v>3</v>
      </c>
      <c r="O31" s="12">
        <v>0</v>
      </c>
      <c r="P31" s="12">
        <v>3</v>
      </c>
      <c r="Q31" s="11">
        <v>0</v>
      </c>
      <c r="R31" s="10">
        <f t="shared" si="2"/>
        <v>3</v>
      </c>
      <c r="S31" s="12">
        <v>0</v>
      </c>
      <c r="T31" s="12">
        <v>3</v>
      </c>
      <c r="U31" s="11">
        <v>0</v>
      </c>
      <c r="V31" s="10">
        <f t="shared" si="3"/>
        <v>3</v>
      </c>
      <c r="W31" s="12">
        <v>0</v>
      </c>
      <c r="X31" s="12">
        <v>3</v>
      </c>
      <c r="Y31" s="11">
        <v>0</v>
      </c>
      <c r="Z31" s="10">
        <f t="shared" si="4"/>
        <v>3</v>
      </c>
      <c r="AA31" s="12">
        <v>0</v>
      </c>
      <c r="AB31" s="12">
        <v>3</v>
      </c>
      <c r="AC31" s="11">
        <v>0</v>
      </c>
      <c r="AD31" s="10">
        <f t="shared" si="5"/>
        <v>3</v>
      </c>
      <c r="AE31" s="12">
        <v>0</v>
      </c>
      <c r="AF31" s="12">
        <v>5</v>
      </c>
      <c r="AG31" s="11">
        <v>0</v>
      </c>
      <c r="AH31" s="10">
        <f t="shared" si="6"/>
        <v>5</v>
      </c>
      <c r="AI31" s="12">
        <v>0</v>
      </c>
      <c r="AJ31" s="12">
        <v>5</v>
      </c>
      <c r="AK31" s="11">
        <v>0</v>
      </c>
      <c r="AL31" s="10">
        <f t="shared" si="7"/>
        <v>5</v>
      </c>
      <c r="AM31" s="12">
        <v>0</v>
      </c>
      <c r="AN31" s="12">
        <v>5</v>
      </c>
      <c r="AO31" s="11">
        <v>0</v>
      </c>
      <c r="AP31" s="10">
        <f t="shared" si="8"/>
        <v>5</v>
      </c>
      <c r="AQ31" s="12">
        <v>0</v>
      </c>
      <c r="AR31" s="12">
        <v>5</v>
      </c>
      <c r="AS31" s="11">
        <v>0</v>
      </c>
      <c r="AT31" s="10">
        <f t="shared" si="9"/>
        <v>5</v>
      </c>
      <c r="AU31" s="12">
        <v>0</v>
      </c>
      <c r="AV31" s="12">
        <v>5</v>
      </c>
      <c r="AW31" s="11">
        <v>0</v>
      </c>
      <c r="AX31" s="10">
        <f t="shared" si="10"/>
        <v>5</v>
      </c>
      <c r="AY31" s="12">
        <v>0</v>
      </c>
      <c r="AZ31" s="12">
        <v>6</v>
      </c>
      <c r="BA31" s="11">
        <v>0</v>
      </c>
      <c r="BB31" s="10">
        <f t="shared" si="11"/>
        <v>6</v>
      </c>
      <c r="BC31" s="9">
        <f t="shared" si="12"/>
        <v>8.4507042253521125E-2</v>
      </c>
    </row>
    <row r="32" spans="1:55" ht="15" customHeight="1" x14ac:dyDescent="0.15">
      <c r="A32" s="10" t="s">
        <v>3</v>
      </c>
      <c r="B32" s="14" t="s">
        <v>2</v>
      </c>
      <c r="C32" s="14" t="s">
        <v>77</v>
      </c>
      <c r="D32" s="29">
        <v>35</v>
      </c>
      <c r="E32" s="13" t="s">
        <v>76</v>
      </c>
      <c r="F32" s="13">
        <v>24</v>
      </c>
      <c r="G32" s="12">
        <v>1</v>
      </c>
      <c r="H32" s="12">
        <v>32</v>
      </c>
      <c r="I32" s="11">
        <v>0</v>
      </c>
      <c r="J32" s="10">
        <f t="shared" si="0"/>
        <v>33</v>
      </c>
      <c r="K32" s="12">
        <v>1</v>
      </c>
      <c r="L32" s="12">
        <v>33</v>
      </c>
      <c r="M32" s="11">
        <v>0</v>
      </c>
      <c r="N32" s="10">
        <f t="shared" si="1"/>
        <v>34</v>
      </c>
      <c r="O32" s="12">
        <v>1</v>
      </c>
      <c r="P32" s="12">
        <v>33</v>
      </c>
      <c r="Q32" s="11">
        <v>0</v>
      </c>
      <c r="R32" s="10">
        <f t="shared" si="2"/>
        <v>34</v>
      </c>
      <c r="S32" s="12">
        <v>1</v>
      </c>
      <c r="T32" s="12">
        <v>34</v>
      </c>
      <c r="U32" s="11">
        <v>0</v>
      </c>
      <c r="V32" s="10">
        <f t="shared" si="3"/>
        <v>35</v>
      </c>
      <c r="W32" s="12">
        <v>1</v>
      </c>
      <c r="X32" s="12">
        <v>34</v>
      </c>
      <c r="Y32" s="11">
        <v>0</v>
      </c>
      <c r="Z32" s="10">
        <f t="shared" si="4"/>
        <v>35</v>
      </c>
      <c r="AA32" s="12">
        <v>1</v>
      </c>
      <c r="AB32" s="12">
        <v>34</v>
      </c>
      <c r="AC32" s="11">
        <v>0</v>
      </c>
      <c r="AD32" s="10">
        <f t="shared" si="5"/>
        <v>35</v>
      </c>
      <c r="AE32" s="12">
        <v>1</v>
      </c>
      <c r="AF32" s="12">
        <v>34</v>
      </c>
      <c r="AG32" s="11">
        <v>0</v>
      </c>
      <c r="AH32" s="10">
        <f t="shared" si="6"/>
        <v>35</v>
      </c>
      <c r="AI32" s="12">
        <v>1</v>
      </c>
      <c r="AJ32" s="12">
        <v>34</v>
      </c>
      <c r="AK32" s="11">
        <v>0</v>
      </c>
      <c r="AL32" s="10">
        <f t="shared" si="7"/>
        <v>35</v>
      </c>
      <c r="AM32" s="12">
        <v>1</v>
      </c>
      <c r="AN32" s="12">
        <v>34</v>
      </c>
      <c r="AO32" s="11">
        <v>0</v>
      </c>
      <c r="AP32" s="10">
        <f t="shared" si="8"/>
        <v>35</v>
      </c>
      <c r="AQ32" s="12">
        <v>1</v>
      </c>
      <c r="AR32" s="12">
        <v>34</v>
      </c>
      <c r="AS32" s="11">
        <v>0</v>
      </c>
      <c r="AT32" s="10">
        <f t="shared" si="9"/>
        <v>35</v>
      </c>
      <c r="AU32" s="12">
        <v>1</v>
      </c>
      <c r="AV32" s="12">
        <v>35</v>
      </c>
      <c r="AW32" s="11">
        <v>0</v>
      </c>
      <c r="AX32" s="10">
        <f t="shared" si="10"/>
        <v>36</v>
      </c>
      <c r="AY32" s="12">
        <v>1</v>
      </c>
      <c r="AZ32" s="12">
        <v>34</v>
      </c>
      <c r="BA32" s="11">
        <v>0</v>
      </c>
      <c r="BB32" s="10">
        <f t="shared" si="11"/>
        <v>35</v>
      </c>
      <c r="BC32" s="9">
        <f t="shared" si="12"/>
        <v>1.4583333333333333</v>
      </c>
    </row>
    <row r="33" spans="1:55" ht="15" customHeight="1" x14ac:dyDescent="0.15">
      <c r="A33" s="10" t="s">
        <v>3</v>
      </c>
      <c r="B33" s="14" t="s">
        <v>2</v>
      </c>
      <c r="C33" s="14" t="s">
        <v>75</v>
      </c>
      <c r="D33" s="29">
        <v>21</v>
      </c>
      <c r="E33" s="13" t="s">
        <v>74</v>
      </c>
      <c r="F33" s="13">
        <v>41</v>
      </c>
      <c r="G33" s="12">
        <v>1</v>
      </c>
      <c r="H33" s="12">
        <v>23</v>
      </c>
      <c r="I33" s="11">
        <v>1</v>
      </c>
      <c r="J33" s="10">
        <f t="shared" si="0"/>
        <v>25</v>
      </c>
      <c r="K33" s="12">
        <v>1</v>
      </c>
      <c r="L33" s="12">
        <v>23</v>
      </c>
      <c r="M33" s="11">
        <v>1</v>
      </c>
      <c r="N33" s="10">
        <f t="shared" si="1"/>
        <v>25</v>
      </c>
      <c r="O33" s="12">
        <v>1</v>
      </c>
      <c r="P33" s="12">
        <v>23</v>
      </c>
      <c r="Q33" s="11">
        <v>1</v>
      </c>
      <c r="R33" s="10">
        <f t="shared" si="2"/>
        <v>25</v>
      </c>
      <c r="S33" s="12">
        <v>1</v>
      </c>
      <c r="T33" s="12">
        <v>23</v>
      </c>
      <c r="U33" s="11">
        <v>1</v>
      </c>
      <c r="V33" s="10">
        <f t="shared" si="3"/>
        <v>25</v>
      </c>
      <c r="W33" s="12">
        <v>1</v>
      </c>
      <c r="X33" s="12">
        <v>23</v>
      </c>
      <c r="Y33" s="11">
        <v>1</v>
      </c>
      <c r="Z33" s="10">
        <f t="shared" si="4"/>
        <v>25</v>
      </c>
      <c r="AA33" s="12">
        <v>1</v>
      </c>
      <c r="AB33" s="12">
        <v>23</v>
      </c>
      <c r="AC33" s="11">
        <v>1</v>
      </c>
      <c r="AD33" s="10">
        <f t="shared" si="5"/>
        <v>25</v>
      </c>
      <c r="AE33" s="12">
        <v>1</v>
      </c>
      <c r="AF33" s="12">
        <v>23</v>
      </c>
      <c r="AG33" s="11">
        <v>1</v>
      </c>
      <c r="AH33" s="10">
        <f t="shared" si="6"/>
        <v>25</v>
      </c>
      <c r="AI33" s="12">
        <v>1</v>
      </c>
      <c r="AJ33" s="12">
        <v>23</v>
      </c>
      <c r="AK33" s="11">
        <v>1</v>
      </c>
      <c r="AL33" s="10">
        <f t="shared" si="7"/>
        <v>25</v>
      </c>
      <c r="AM33" s="12">
        <v>1</v>
      </c>
      <c r="AN33" s="12">
        <v>23</v>
      </c>
      <c r="AO33" s="11">
        <v>1</v>
      </c>
      <c r="AP33" s="10">
        <f t="shared" si="8"/>
        <v>25</v>
      </c>
      <c r="AQ33" s="12">
        <v>1</v>
      </c>
      <c r="AR33" s="12">
        <v>23</v>
      </c>
      <c r="AS33" s="11">
        <v>1</v>
      </c>
      <c r="AT33" s="10">
        <f t="shared" si="9"/>
        <v>25</v>
      </c>
      <c r="AU33" s="12">
        <v>1</v>
      </c>
      <c r="AV33" s="12">
        <v>23</v>
      </c>
      <c r="AW33" s="11">
        <v>1</v>
      </c>
      <c r="AX33" s="10">
        <f t="shared" si="10"/>
        <v>25</v>
      </c>
      <c r="AY33" s="12">
        <v>1</v>
      </c>
      <c r="AZ33" s="12">
        <v>23</v>
      </c>
      <c r="BA33" s="11">
        <v>1</v>
      </c>
      <c r="BB33" s="10">
        <f t="shared" si="11"/>
        <v>25</v>
      </c>
      <c r="BC33" s="9">
        <f t="shared" si="12"/>
        <v>0.6097560975609756</v>
      </c>
    </row>
    <row r="34" spans="1:55" ht="15" customHeight="1" x14ac:dyDescent="0.15">
      <c r="A34" s="10" t="s">
        <v>3</v>
      </c>
      <c r="B34" s="14" t="s">
        <v>2</v>
      </c>
      <c r="C34" s="14" t="s">
        <v>73</v>
      </c>
      <c r="D34" s="29">
        <v>65</v>
      </c>
      <c r="E34" s="13" t="s">
        <v>72</v>
      </c>
      <c r="F34" s="13">
        <v>27</v>
      </c>
      <c r="G34" s="12">
        <v>1</v>
      </c>
      <c r="H34" s="12">
        <v>9</v>
      </c>
      <c r="I34" s="11">
        <v>0</v>
      </c>
      <c r="J34" s="10">
        <f t="shared" si="0"/>
        <v>10</v>
      </c>
      <c r="K34" s="12">
        <v>1</v>
      </c>
      <c r="L34" s="12">
        <v>9</v>
      </c>
      <c r="M34" s="11">
        <v>0</v>
      </c>
      <c r="N34" s="10">
        <f t="shared" si="1"/>
        <v>10</v>
      </c>
      <c r="O34" s="12">
        <v>1</v>
      </c>
      <c r="P34" s="12">
        <v>9</v>
      </c>
      <c r="Q34" s="11">
        <v>0</v>
      </c>
      <c r="R34" s="10">
        <f t="shared" si="2"/>
        <v>10</v>
      </c>
      <c r="S34" s="12">
        <v>1</v>
      </c>
      <c r="T34" s="12">
        <v>9</v>
      </c>
      <c r="U34" s="11">
        <v>0</v>
      </c>
      <c r="V34" s="10">
        <f t="shared" si="3"/>
        <v>10</v>
      </c>
      <c r="W34" s="12">
        <v>1</v>
      </c>
      <c r="X34" s="12">
        <v>9</v>
      </c>
      <c r="Y34" s="11">
        <v>0</v>
      </c>
      <c r="Z34" s="10">
        <f t="shared" si="4"/>
        <v>10</v>
      </c>
      <c r="AA34" s="12">
        <v>1</v>
      </c>
      <c r="AB34" s="12">
        <v>9</v>
      </c>
      <c r="AC34" s="11">
        <v>0</v>
      </c>
      <c r="AD34" s="10">
        <f t="shared" si="5"/>
        <v>10</v>
      </c>
      <c r="AE34" s="12">
        <v>1</v>
      </c>
      <c r="AF34" s="12">
        <v>8</v>
      </c>
      <c r="AG34" s="11">
        <v>0</v>
      </c>
      <c r="AH34" s="10">
        <f t="shared" si="6"/>
        <v>9</v>
      </c>
      <c r="AI34" s="12">
        <v>1</v>
      </c>
      <c r="AJ34" s="12">
        <v>7</v>
      </c>
      <c r="AK34" s="11">
        <v>0</v>
      </c>
      <c r="AL34" s="10">
        <f t="shared" si="7"/>
        <v>8</v>
      </c>
      <c r="AM34" s="12">
        <v>1</v>
      </c>
      <c r="AN34" s="12">
        <v>6</v>
      </c>
      <c r="AO34" s="11">
        <v>1</v>
      </c>
      <c r="AP34" s="10">
        <f t="shared" si="8"/>
        <v>8</v>
      </c>
      <c r="AQ34" s="12">
        <v>1</v>
      </c>
      <c r="AR34" s="12">
        <v>5</v>
      </c>
      <c r="AS34" s="11">
        <v>1</v>
      </c>
      <c r="AT34" s="10">
        <f t="shared" si="9"/>
        <v>7</v>
      </c>
      <c r="AU34" s="12">
        <v>1</v>
      </c>
      <c r="AV34" s="12">
        <v>4</v>
      </c>
      <c r="AW34" s="11">
        <v>1</v>
      </c>
      <c r="AX34" s="10">
        <f t="shared" si="10"/>
        <v>6</v>
      </c>
      <c r="AY34" s="12">
        <v>1</v>
      </c>
      <c r="AZ34" s="12">
        <v>4</v>
      </c>
      <c r="BA34" s="11">
        <v>1</v>
      </c>
      <c r="BB34" s="10">
        <f t="shared" si="11"/>
        <v>6</v>
      </c>
      <c r="BC34" s="9">
        <f t="shared" si="12"/>
        <v>0.22222222222222221</v>
      </c>
    </row>
    <row r="35" spans="1:55" ht="15" customHeight="1" x14ac:dyDescent="0.15">
      <c r="A35" s="10" t="s">
        <v>3</v>
      </c>
      <c r="B35" s="14" t="s">
        <v>2</v>
      </c>
      <c r="C35" s="14" t="s">
        <v>71</v>
      </c>
      <c r="D35" s="29">
        <v>45</v>
      </c>
      <c r="E35" s="13" t="s">
        <v>70</v>
      </c>
      <c r="F35" s="13">
        <v>54</v>
      </c>
      <c r="G35" s="12">
        <v>0</v>
      </c>
      <c r="H35" s="12">
        <v>6</v>
      </c>
      <c r="I35" s="11">
        <v>0</v>
      </c>
      <c r="J35" s="10">
        <f t="shared" si="0"/>
        <v>6</v>
      </c>
      <c r="K35" s="12">
        <v>0</v>
      </c>
      <c r="L35" s="12">
        <v>6</v>
      </c>
      <c r="M35" s="11">
        <v>0</v>
      </c>
      <c r="N35" s="10">
        <f t="shared" si="1"/>
        <v>6</v>
      </c>
      <c r="O35" s="12">
        <v>0</v>
      </c>
      <c r="P35" s="12">
        <v>6</v>
      </c>
      <c r="Q35" s="11">
        <v>0</v>
      </c>
      <c r="R35" s="10">
        <f t="shared" si="2"/>
        <v>6</v>
      </c>
      <c r="S35" s="12">
        <v>0</v>
      </c>
      <c r="T35" s="12">
        <v>6</v>
      </c>
      <c r="U35" s="11">
        <v>0</v>
      </c>
      <c r="V35" s="10">
        <f t="shared" si="3"/>
        <v>6</v>
      </c>
      <c r="W35" s="12">
        <v>0</v>
      </c>
      <c r="X35" s="12">
        <v>6</v>
      </c>
      <c r="Y35" s="11">
        <v>0</v>
      </c>
      <c r="Z35" s="10">
        <f t="shared" si="4"/>
        <v>6</v>
      </c>
      <c r="AA35" s="12">
        <v>0</v>
      </c>
      <c r="AB35" s="12">
        <v>6</v>
      </c>
      <c r="AC35" s="11">
        <v>0</v>
      </c>
      <c r="AD35" s="10">
        <f t="shared" si="5"/>
        <v>6</v>
      </c>
      <c r="AE35" s="12">
        <v>0</v>
      </c>
      <c r="AF35" s="12">
        <v>6</v>
      </c>
      <c r="AG35" s="11">
        <v>0</v>
      </c>
      <c r="AH35" s="10">
        <f t="shared" si="6"/>
        <v>6</v>
      </c>
      <c r="AI35" s="12">
        <v>0</v>
      </c>
      <c r="AJ35" s="12">
        <v>6</v>
      </c>
      <c r="AK35" s="11">
        <v>0</v>
      </c>
      <c r="AL35" s="10">
        <f t="shared" si="7"/>
        <v>6</v>
      </c>
      <c r="AM35" s="12">
        <v>0</v>
      </c>
      <c r="AN35" s="12">
        <v>6</v>
      </c>
      <c r="AO35" s="11">
        <v>0</v>
      </c>
      <c r="AP35" s="10">
        <f t="shared" si="8"/>
        <v>6</v>
      </c>
      <c r="AQ35" s="12">
        <v>0</v>
      </c>
      <c r="AR35" s="12">
        <v>6</v>
      </c>
      <c r="AS35" s="11">
        <v>0</v>
      </c>
      <c r="AT35" s="10">
        <f t="shared" si="9"/>
        <v>6</v>
      </c>
      <c r="AU35" s="12">
        <v>0</v>
      </c>
      <c r="AV35" s="12">
        <v>6</v>
      </c>
      <c r="AW35" s="11">
        <v>0</v>
      </c>
      <c r="AX35" s="10">
        <f t="shared" si="10"/>
        <v>6</v>
      </c>
      <c r="AY35" s="12">
        <v>0</v>
      </c>
      <c r="AZ35" s="12">
        <v>6</v>
      </c>
      <c r="BA35" s="11">
        <v>0</v>
      </c>
      <c r="BB35" s="10">
        <f t="shared" si="11"/>
        <v>6</v>
      </c>
      <c r="BC35" s="9">
        <f t="shared" si="12"/>
        <v>0.1111111111111111</v>
      </c>
    </row>
    <row r="36" spans="1:55" ht="15" customHeight="1" x14ac:dyDescent="0.15">
      <c r="A36" s="10" t="s">
        <v>3</v>
      </c>
      <c r="B36" s="14" t="s">
        <v>2</v>
      </c>
      <c r="C36" s="14" t="s">
        <v>69</v>
      </c>
      <c r="D36" s="29">
        <v>67</v>
      </c>
      <c r="E36" s="13" t="s">
        <v>68</v>
      </c>
      <c r="F36" s="13">
        <v>41</v>
      </c>
      <c r="G36" s="12">
        <v>1</v>
      </c>
      <c r="H36" s="12">
        <v>18</v>
      </c>
      <c r="I36" s="11">
        <v>0</v>
      </c>
      <c r="J36" s="10">
        <f t="shared" si="0"/>
        <v>19</v>
      </c>
      <c r="K36" s="12">
        <v>1</v>
      </c>
      <c r="L36" s="12">
        <v>18</v>
      </c>
      <c r="M36" s="11">
        <v>0</v>
      </c>
      <c r="N36" s="10">
        <f t="shared" si="1"/>
        <v>19</v>
      </c>
      <c r="O36" s="12">
        <v>1</v>
      </c>
      <c r="P36" s="12">
        <v>18</v>
      </c>
      <c r="Q36" s="11">
        <v>0</v>
      </c>
      <c r="R36" s="10">
        <f t="shared" si="2"/>
        <v>19</v>
      </c>
      <c r="S36" s="12">
        <v>1</v>
      </c>
      <c r="T36" s="12">
        <v>18</v>
      </c>
      <c r="U36" s="11">
        <v>0</v>
      </c>
      <c r="V36" s="10">
        <f t="shared" si="3"/>
        <v>19</v>
      </c>
      <c r="W36" s="12">
        <v>1</v>
      </c>
      <c r="X36" s="12">
        <v>18</v>
      </c>
      <c r="Y36" s="11">
        <v>0</v>
      </c>
      <c r="Z36" s="10">
        <f t="shared" si="4"/>
        <v>19</v>
      </c>
      <c r="AA36" s="12">
        <v>1</v>
      </c>
      <c r="AB36" s="12">
        <v>18</v>
      </c>
      <c r="AC36" s="11">
        <v>0</v>
      </c>
      <c r="AD36" s="10">
        <f t="shared" si="5"/>
        <v>19</v>
      </c>
      <c r="AE36" s="12">
        <v>1</v>
      </c>
      <c r="AF36" s="12">
        <v>18</v>
      </c>
      <c r="AG36" s="11">
        <v>0</v>
      </c>
      <c r="AH36" s="10">
        <f t="shared" si="6"/>
        <v>19</v>
      </c>
      <c r="AI36" s="12">
        <v>1</v>
      </c>
      <c r="AJ36" s="12">
        <v>17</v>
      </c>
      <c r="AK36" s="11">
        <v>0</v>
      </c>
      <c r="AL36" s="10">
        <f t="shared" si="7"/>
        <v>18</v>
      </c>
      <c r="AM36" s="12">
        <v>1</v>
      </c>
      <c r="AN36" s="12">
        <v>17</v>
      </c>
      <c r="AO36" s="11">
        <v>0</v>
      </c>
      <c r="AP36" s="10">
        <f t="shared" si="8"/>
        <v>18</v>
      </c>
      <c r="AQ36" s="12">
        <v>1</v>
      </c>
      <c r="AR36" s="12">
        <v>17</v>
      </c>
      <c r="AS36" s="11">
        <v>0</v>
      </c>
      <c r="AT36" s="10">
        <f t="shared" si="9"/>
        <v>18</v>
      </c>
      <c r="AU36" s="12">
        <v>1</v>
      </c>
      <c r="AV36" s="12">
        <v>17</v>
      </c>
      <c r="AW36" s="11">
        <v>0</v>
      </c>
      <c r="AX36" s="10">
        <f t="shared" si="10"/>
        <v>18</v>
      </c>
      <c r="AY36" s="12">
        <v>1</v>
      </c>
      <c r="AZ36" s="12">
        <v>17</v>
      </c>
      <c r="BA36" s="11">
        <v>0</v>
      </c>
      <c r="BB36" s="10">
        <f t="shared" si="11"/>
        <v>18</v>
      </c>
      <c r="BC36" s="9">
        <f t="shared" si="12"/>
        <v>0.43902439024390244</v>
      </c>
    </row>
    <row r="37" spans="1:55" ht="15" customHeight="1" x14ac:dyDescent="0.15">
      <c r="A37" s="10" t="s">
        <v>3</v>
      </c>
      <c r="B37" s="14" t="s">
        <v>2</v>
      </c>
      <c r="C37" s="14" t="s">
        <v>67</v>
      </c>
      <c r="D37" s="29">
        <v>105</v>
      </c>
      <c r="E37" s="13" t="s">
        <v>66</v>
      </c>
      <c r="F37" s="13">
        <v>35</v>
      </c>
      <c r="G37" s="12">
        <v>3</v>
      </c>
      <c r="H37" s="12">
        <v>6</v>
      </c>
      <c r="I37" s="11">
        <v>4</v>
      </c>
      <c r="J37" s="10">
        <f t="shared" si="0"/>
        <v>13</v>
      </c>
      <c r="K37" s="12">
        <v>3</v>
      </c>
      <c r="L37" s="12">
        <v>6</v>
      </c>
      <c r="M37" s="11">
        <v>4</v>
      </c>
      <c r="N37" s="10">
        <f t="shared" si="1"/>
        <v>13</v>
      </c>
      <c r="O37" s="12">
        <v>3</v>
      </c>
      <c r="P37" s="12">
        <v>6</v>
      </c>
      <c r="Q37" s="11">
        <v>4</v>
      </c>
      <c r="R37" s="10">
        <f t="shared" si="2"/>
        <v>13</v>
      </c>
      <c r="S37" s="12">
        <v>3</v>
      </c>
      <c r="T37" s="12">
        <v>6</v>
      </c>
      <c r="U37" s="11">
        <v>4</v>
      </c>
      <c r="V37" s="10">
        <f t="shared" si="3"/>
        <v>13</v>
      </c>
      <c r="W37" s="12">
        <v>3</v>
      </c>
      <c r="X37" s="12">
        <v>6</v>
      </c>
      <c r="Y37" s="11">
        <v>4</v>
      </c>
      <c r="Z37" s="10">
        <f t="shared" si="4"/>
        <v>13</v>
      </c>
      <c r="AA37" s="12">
        <v>3</v>
      </c>
      <c r="AB37" s="12">
        <v>6</v>
      </c>
      <c r="AC37" s="11">
        <v>4</v>
      </c>
      <c r="AD37" s="10">
        <f t="shared" si="5"/>
        <v>13</v>
      </c>
      <c r="AE37" s="12">
        <v>3</v>
      </c>
      <c r="AF37" s="12">
        <v>6</v>
      </c>
      <c r="AG37" s="11">
        <v>4</v>
      </c>
      <c r="AH37" s="10">
        <f t="shared" si="6"/>
        <v>13</v>
      </c>
      <c r="AI37" s="12">
        <v>3</v>
      </c>
      <c r="AJ37" s="12">
        <v>6</v>
      </c>
      <c r="AK37" s="11">
        <v>4</v>
      </c>
      <c r="AL37" s="10">
        <f t="shared" si="7"/>
        <v>13</v>
      </c>
      <c r="AM37" s="12">
        <v>3</v>
      </c>
      <c r="AN37" s="12">
        <v>6</v>
      </c>
      <c r="AO37" s="11">
        <v>4</v>
      </c>
      <c r="AP37" s="10">
        <f t="shared" si="8"/>
        <v>13</v>
      </c>
      <c r="AQ37" s="12">
        <v>3</v>
      </c>
      <c r="AR37" s="12">
        <v>6</v>
      </c>
      <c r="AS37" s="11">
        <v>4</v>
      </c>
      <c r="AT37" s="10">
        <f t="shared" si="9"/>
        <v>13</v>
      </c>
      <c r="AU37" s="12">
        <v>3</v>
      </c>
      <c r="AV37" s="12">
        <v>6</v>
      </c>
      <c r="AW37" s="11">
        <v>4</v>
      </c>
      <c r="AX37" s="10">
        <f t="shared" si="10"/>
        <v>13</v>
      </c>
      <c r="AY37" s="12">
        <v>3</v>
      </c>
      <c r="AZ37" s="12">
        <v>5</v>
      </c>
      <c r="BA37" s="11">
        <v>4</v>
      </c>
      <c r="BB37" s="10">
        <f t="shared" si="11"/>
        <v>12</v>
      </c>
      <c r="BC37" s="9">
        <f t="shared" si="12"/>
        <v>0.34285714285714286</v>
      </c>
    </row>
    <row r="38" spans="1:55" ht="15" customHeight="1" x14ac:dyDescent="0.15">
      <c r="A38" s="10" t="s">
        <v>3</v>
      </c>
      <c r="B38" s="14" t="s">
        <v>2</v>
      </c>
      <c r="C38" s="14" t="s">
        <v>65</v>
      </c>
      <c r="D38" s="29">
        <v>68</v>
      </c>
      <c r="E38" s="13" t="s">
        <v>64</v>
      </c>
      <c r="F38" s="13">
        <v>29</v>
      </c>
      <c r="G38" s="12">
        <v>0</v>
      </c>
      <c r="H38" s="12">
        <v>13</v>
      </c>
      <c r="I38" s="11">
        <v>0</v>
      </c>
      <c r="J38" s="10">
        <f t="shared" si="0"/>
        <v>13</v>
      </c>
      <c r="K38" s="12">
        <v>0</v>
      </c>
      <c r="L38" s="12">
        <v>13</v>
      </c>
      <c r="M38" s="11">
        <v>0</v>
      </c>
      <c r="N38" s="10">
        <f t="shared" si="1"/>
        <v>13</v>
      </c>
      <c r="O38" s="12">
        <v>0</v>
      </c>
      <c r="P38" s="12">
        <v>13</v>
      </c>
      <c r="Q38" s="11">
        <v>0</v>
      </c>
      <c r="R38" s="10">
        <f t="shared" si="2"/>
        <v>13</v>
      </c>
      <c r="S38" s="12">
        <v>0</v>
      </c>
      <c r="T38" s="12">
        <v>13</v>
      </c>
      <c r="U38" s="11">
        <v>0</v>
      </c>
      <c r="V38" s="10">
        <f t="shared" si="3"/>
        <v>13</v>
      </c>
      <c r="W38" s="12">
        <v>0</v>
      </c>
      <c r="X38" s="12">
        <v>13</v>
      </c>
      <c r="Y38" s="11">
        <v>0</v>
      </c>
      <c r="Z38" s="10">
        <f t="shared" si="4"/>
        <v>13</v>
      </c>
      <c r="AA38" s="12">
        <v>0</v>
      </c>
      <c r="AB38" s="12">
        <v>13</v>
      </c>
      <c r="AC38" s="11">
        <v>0</v>
      </c>
      <c r="AD38" s="10">
        <f t="shared" si="5"/>
        <v>13</v>
      </c>
      <c r="AE38" s="12">
        <v>0</v>
      </c>
      <c r="AF38" s="12">
        <v>12</v>
      </c>
      <c r="AG38" s="11">
        <v>0</v>
      </c>
      <c r="AH38" s="10">
        <f t="shared" si="6"/>
        <v>12</v>
      </c>
      <c r="AI38" s="12">
        <v>0</v>
      </c>
      <c r="AJ38" s="12">
        <v>12</v>
      </c>
      <c r="AK38" s="11">
        <v>0</v>
      </c>
      <c r="AL38" s="10">
        <f t="shared" si="7"/>
        <v>12</v>
      </c>
      <c r="AM38" s="12">
        <v>0</v>
      </c>
      <c r="AN38" s="12">
        <v>12</v>
      </c>
      <c r="AO38" s="11">
        <v>0</v>
      </c>
      <c r="AP38" s="10">
        <f t="shared" si="8"/>
        <v>12</v>
      </c>
      <c r="AQ38" s="12">
        <v>0</v>
      </c>
      <c r="AR38" s="12">
        <v>12</v>
      </c>
      <c r="AS38" s="11">
        <v>0</v>
      </c>
      <c r="AT38" s="10">
        <f t="shared" si="9"/>
        <v>12</v>
      </c>
      <c r="AU38" s="12">
        <v>0</v>
      </c>
      <c r="AV38" s="12">
        <v>12</v>
      </c>
      <c r="AW38" s="11">
        <v>0</v>
      </c>
      <c r="AX38" s="10">
        <f t="shared" si="10"/>
        <v>12</v>
      </c>
      <c r="AY38" s="12">
        <v>0</v>
      </c>
      <c r="AZ38" s="12">
        <v>12</v>
      </c>
      <c r="BA38" s="11">
        <v>0</v>
      </c>
      <c r="BB38" s="10">
        <f t="shared" si="11"/>
        <v>12</v>
      </c>
      <c r="BC38" s="9">
        <f t="shared" si="12"/>
        <v>0.41379310344827586</v>
      </c>
    </row>
    <row r="39" spans="1:55" ht="15" customHeight="1" x14ac:dyDescent="0.15">
      <c r="A39" s="10" t="s">
        <v>3</v>
      </c>
      <c r="B39" s="14" t="s">
        <v>2</v>
      </c>
      <c r="C39" s="14" t="s">
        <v>63</v>
      </c>
      <c r="D39" s="29">
        <v>15</v>
      </c>
      <c r="E39" s="13" t="s">
        <v>62</v>
      </c>
      <c r="F39" s="13">
        <v>63</v>
      </c>
      <c r="G39" s="12">
        <v>0</v>
      </c>
      <c r="H39" s="12">
        <v>4</v>
      </c>
      <c r="I39" s="11">
        <v>0</v>
      </c>
      <c r="J39" s="10">
        <f t="shared" si="0"/>
        <v>4</v>
      </c>
      <c r="K39" s="12">
        <v>0</v>
      </c>
      <c r="L39" s="12">
        <v>4</v>
      </c>
      <c r="M39" s="11">
        <v>0</v>
      </c>
      <c r="N39" s="10">
        <f t="shared" si="1"/>
        <v>4</v>
      </c>
      <c r="O39" s="12">
        <v>0</v>
      </c>
      <c r="P39" s="12">
        <v>3</v>
      </c>
      <c r="Q39" s="11">
        <v>0</v>
      </c>
      <c r="R39" s="10">
        <f t="shared" si="2"/>
        <v>3</v>
      </c>
      <c r="S39" s="12">
        <v>0</v>
      </c>
      <c r="T39" s="12">
        <v>3</v>
      </c>
      <c r="U39" s="11">
        <v>0</v>
      </c>
      <c r="V39" s="10">
        <f t="shared" si="3"/>
        <v>3</v>
      </c>
      <c r="W39" s="12">
        <v>0</v>
      </c>
      <c r="X39" s="12">
        <v>3</v>
      </c>
      <c r="Y39" s="11">
        <v>0</v>
      </c>
      <c r="Z39" s="10">
        <f t="shared" si="4"/>
        <v>3</v>
      </c>
      <c r="AA39" s="12">
        <v>0</v>
      </c>
      <c r="AB39" s="12">
        <v>3</v>
      </c>
      <c r="AC39" s="11">
        <v>0</v>
      </c>
      <c r="AD39" s="10">
        <f t="shared" si="5"/>
        <v>3</v>
      </c>
      <c r="AE39" s="12">
        <v>0</v>
      </c>
      <c r="AF39" s="12">
        <v>3</v>
      </c>
      <c r="AG39" s="11">
        <v>0</v>
      </c>
      <c r="AH39" s="10">
        <f t="shared" si="6"/>
        <v>3</v>
      </c>
      <c r="AI39" s="12">
        <v>0</v>
      </c>
      <c r="AJ39" s="12">
        <v>3</v>
      </c>
      <c r="AK39" s="11">
        <v>0</v>
      </c>
      <c r="AL39" s="10">
        <f t="shared" si="7"/>
        <v>3</v>
      </c>
      <c r="AM39" s="12">
        <v>0</v>
      </c>
      <c r="AN39" s="12">
        <v>3</v>
      </c>
      <c r="AO39" s="11">
        <v>0</v>
      </c>
      <c r="AP39" s="10">
        <f t="shared" si="8"/>
        <v>3</v>
      </c>
      <c r="AQ39" s="12">
        <v>0</v>
      </c>
      <c r="AR39" s="12">
        <v>3</v>
      </c>
      <c r="AS39" s="11">
        <v>0</v>
      </c>
      <c r="AT39" s="10">
        <f t="shared" si="9"/>
        <v>3</v>
      </c>
      <c r="AU39" s="12">
        <v>0</v>
      </c>
      <c r="AV39" s="12">
        <v>3</v>
      </c>
      <c r="AW39" s="11">
        <v>0</v>
      </c>
      <c r="AX39" s="10">
        <f t="shared" si="10"/>
        <v>3</v>
      </c>
      <c r="AY39" s="12">
        <v>0</v>
      </c>
      <c r="AZ39" s="12">
        <v>3</v>
      </c>
      <c r="BA39" s="11">
        <v>0</v>
      </c>
      <c r="BB39" s="10">
        <f t="shared" si="11"/>
        <v>3</v>
      </c>
      <c r="BC39" s="9">
        <f t="shared" si="12"/>
        <v>4.7619047619047616E-2</v>
      </c>
    </row>
    <row r="40" spans="1:55" ht="15" customHeight="1" x14ac:dyDescent="0.15">
      <c r="A40" s="10" t="s">
        <v>3</v>
      </c>
      <c r="B40" s="14" t="s">
        <v>2</v>
      </c>
      <c r="C40" s="14" t="s">
        <v>61</v>
      </c>
      <c r="D40" s="29">
        <v>17</v>
      </c>
      <c r="E40" s="13" t="s">
        <v>60</v>
      </c>
      <c r="F40" s="13">
        <v>46</v>
      </c>
      <c r="G40" s="12">
        <v>0</v>
      </c>
      <c r="H40" s="12">
        <v>2</v>
      </c>
      <c r="I40" s="11">
        <v>0</v>
      </c>
      <c r="J40" s="10">
        <f t="shared" si="0"/>
        <v>2</v>
      </c>
      <c r="K40" s="12">
        <v>0</v>
      </c>
      <c r="L40" s="12">
        <v>2</v>
      </c>
      <c r="M40" s="11">
        <v>0</v>
      </c>
      <c r="N40" s="10">
        <f t="shared" si="1"/>
        <v>2</v>
      </c>
      <c r="O40" s="12">
        <v>0</v>
      </c>
      <c r="P40" s="12">
        <v>2</v>
      </c>
      <c r="Q40" s="11">
        <v>0</v>
      </c>
      <c r="R40" s="10">
        <f t="shared" si="2"/>
        <v>2</v>
      </c>
      <c r="S40" s="12">
        <v>0</v>
      </c>
      <c r="T40" s="12">
        <v>2</v>
      </c>
      <c r="U40" s="11">
        <v>0</v>
      </c>
      <c r="V40" s="10">
        <f t="shared" si="3"/>
        <v>2</v>
      </c>
      <c r="W40" s="12">
        <v>0</v>
      </c>
      <c r="X40" s="12">
        <v>2</v>
      </c>
      <c r="Y40" s="11">
        <v>0</v>
      </c>
      <c r="Z40" s="10">
        <f t="shared" si="4"/>
        <v>2</v>
      </c>
      <c r="AA40" s="12">
        <v>0</v>
      </c>
      <c r="AB40" s="12">
        <v>2</v>
      </c>
      <c r="AC40" s="11">
        <v>0</v>
      </c>
      <c r="AD40" s="10">
        <f t="shared" si="5"/>
        <v>2</v>
      </c>
      <c r="AE40" s="12">
        <v>0</v>
      </c>
      <c r="AF40" s="12">
        <v>2</v>
      </c>
      <c r="AG40" s="11">
        <v>0</v>
      </c>
      <c r="AH40" s="10">
        <f t="shared" si="6"/>
        <v>2</v>
      </c>
      <c r="AI40" s="12">
        <v>0</v>
      </c>
      <c r="AJ40" s="12">
        <v>2</v>
      </c>
      <c r="AK40" s="11">
        <v>0</v>
      </c>
      <c r="AL40" s="10">
        <f t="shared" si="7"/>
        <v>2</v>
      </c>
      <c r="AM40" s="12">
        <v>0</v>
      </c>
      <c r="AN40" s="12">
        <v>2</v>
      </c>
      <c r="AO40" s="11">
        <v>0</v>
      </c>
      <c r="AP40" s="10">
        <f t="shared" si="8"/>
        <v>2</v>
      </c>
      <c r="AQ40" s="12">
        <v>0</v>
      </c>
      <c r="AR40" s="12">
        <v>2</v>
      </c>
      <c r="AS40" s="11">
        <v>0</v>
      </c>
      <c r="AT40" s="10">
        <f t="shared" si="9"/>
        <v>2</v>
      </c>
      <c r="AU40" s="12">
        <v>0</v>
      </c>
      <c r="AV40" s="12">
        <v>2</v>
      </c>
      <c r="AW40" s="11">
        <v>0</v>
      </c>
      <c r="AX40" s="10">
        <f t="shared" si="10"/>
        <v>2</v>
      </c>
      <c r="AY40" s="12">
        <v>0</v>
      </c>
      <c r="AZ40" s="12">
        <v>2</v>
      </c>
      <c r="BA40" s="11">
        <v>0</v>
      </c>
      <c r="BB40" s="10">
        <f t="shared" si="11"/>
        <v>2</v>
      </c>
      <c r="BC40" s="9">
        <f t="shared" si="12"/>
        <v>4.3478260869565216E-2</v>
      </c>
    </row>
    <row r="41" spans="1:55" ht="15" customHeight="1" x14ac:dyDescent="0.15">
      <c r="A41" s="10" t="s">
        <v>3</v>
      </c>
      <c r="B41" s="14" t="s">
        <v>2</v>
      </c>
      <c r="C41" s="14" t="s">
        <v>59</v>
      </c>
      <c r="D41" s="29">
        <v>18</v>
      </c>
      <c r="E41" s="13" t="s">
        <v>58</v>
      </c>
      <c r="F41" s="13">
        <v>54</v>
      </c>
      <c r="G41" s="12">
        <v>0</v>
      </c>
      <c r="H41" s="12">
        <v>1</v>
      </c>
      <c r="I41" s="11">
        <v>0</v>
      </c>
      <c r="J41" s="10">
        <f t="shared" si="0"/>
        <v>1</v>
      </c>
      <c r="K41" s="12">
        <v>0</v>
      </c>
      <c r="L41" s="12">
        <v>1</v>
      </c>
      <c r="M41" s="11">
        <v>0</v>
      </c>
      <c r="N41" s="10">
        <f t="shared" si="1"/>
        <v>1</v>
      </c>
      <c r="O41" s="12">
        <v>0</v>
      </c>
      <c r="P41" s="12">
        <v>1</v>
      </c>
      <c r="Q41" s="11">
        <v>0</v>
      </c>
      <c r="R41" s="10">
        <f t="shared" si="2"/>
        <v>1</v>
      </c>
      <c r="S41" s="12">
        <v>0</v>
      </c>
      <c r="T41" s="12">
        <v>1</v>
      </c>
      <c r="U41" s="11">
        <v>0</v>
      </c>
      <c r="V41" s="10">
        <f t="shared" si="3"/>
        <v>1</v>
      </c>
      <c r="W41" s="12">
        <v>0</v>
      </c>
      <c r="X41" s="12">
        <v>2</v>
      </c>
      <c r="Y41" s="11">
        <v>1</v>
      </c>
      <c r="Z41" s="10">
        <f t="shared" si="4"/>
        <v>3</v>
      </c>
      <c r="AA41" s="12">
        <v>0</v>
      </c>
      <c r="AB41" s="12">
        <v>2</v>
      </c>
      <c r="AC41" s="11">
        <v>1</v>
      </c>
      <c r="AD41" s="10">
        <f t="shared" si="5"/>
        <v>3</v>
      </c>
      <c r="AE41" s="12">
        <v>0</v>
      </c>
      <c r="AF41" s="12">
        <v>2</v>
      </c>
      <c r="AG41" s="11">
        <v>1</v>
      </c>
      <c r="AH41" s="10">
        <f t="shared" si="6"/>
        <v>3</v>
      </c>
      <c r="AI41" s="12">
        <v>0</v>
      </c>
      <c r="AJ41" s="12">
        <v>2</v>
      </c>
      <c r="AK41" s="11">
        <v>1</v>
      </c>
      <c r="AL41" s="10">
        <f t="shared" si="7"/>
        <v>3</v>
      </c>
      <c r="AM41" s="12">
        <v>0</v>
      </c>
      <c r="AN41" s="12">
        <v>2</v>
      </c>
      <c r="AO41" s="11">
        <v>1</v>
      </c>
      <c r="AP41" s="10">
        <f t="shared" si="8"/>
        <v>3</v>
      </c>
      <c r="AQ41" s="12">
        <v>0</v>
      </c>
      <c r="AR41" s="12">
        <v>2</v>
      </c>
      <c r="AS41" s="11">
        <v>1</v>
      </c>
      <c r="AT41" s="10">
        <f t="shared" si="9"/>
        <v>3</v>
      </c>
      <c r="AU41" s="12">
        <v>0</v>
      </c>
      <c r="AV41" s="12">
        <v>2</v>
      </c>
      <c r="AW41" s="11">
        <v>1</v>
      </c>
      <c r="AX41" s="10">
        <f t="shared" si="10"/>
        <v>3</v>
      </c>
      <c r="AY41" s="12">
        <v>0</v>
      </c>
      <c r="AZ41" s="12">
        <v>2</v>
      </c>
      <c r="BA41" s="11">
        <v>1</v>
      </c>
      <c r="BB41" s="10">
        <f t="shared" si="11"/>
        <v>3</v>
      </c>
      <c r="BC41" s="9">
        <f t="shared" si="12"/>
        <v>5.5555555555555552E-2</v>
      </c>
    </row>
    <row r="42" spans="1:55" ht="15" customHeight="1" x14ac:dyDescent="0.15">
      <c r="A42" s="10" t="s">
        <v>3</v>
      </c>
      <c r="B42" s="14" t="s">
        <v>2</v>
      </c>
      <c r="C42" s="14" t="s">
        <v>57</v>
      </c>
      <c r="D42" s="29">
        <v>83</v>
      </c>
      <c r="E42" s="13" t="s">
        <v>56</v>
      </c>
      <c r="F42" s="13">
        <v>84</v>
      </c>
      <c r="G42" s="12">
        <v>1</v>
      </c>
      <c r="H42" s="12">
        <v>8</v>
      </c>
      <c r="I42" s="11">
        <v>0</v>
      </c>
      <c r="J42" s="10">
        <f t="shared" si="0"/>
        <v>9</v>
      </c>
      <c r="K42" s="12">
        <v>1</v>
      </c>
      <c r="L42" s="12">
        <v>8</v>
      </c>
      <c r="M42" s="11">
        <v>0</v>
      </c>
      <c r="N42" s="10">
        <f t="shared" si="1"/>
        <v>9</v>
      </c>
      <c r="O42" s="12">
        <v>1</v>
      </c>
      <c r="P42" s="12">
        <v>8</v>
      </c>
      <c r="Q42" s="11">
        <v>0</v>
      </c>
      <c r="R42" s="10">
        <f t="shared" si="2"/>
        <v>9</v>
      </c>
      <c r="S42" s="12">
        <v>1</v>
      </c>
      <c r="T42" s="12">
        <v>8</v>
      </c>
      <c r="U42" s="11">
        <v>0</v>
      </c>
      <c r="V42" s="10">
        <f t="shared" si="3"/>
        <v>9</v>
      </c>
      <c r="W42" s="12">
        <v>1</v>
      </c>
      <c r="X42" s="12">
        <v>8</v>
      </c>
      <c r="Y42" s="11">
        <v>0</v>
      </c>
      <c r="Z42" s="10">
        <f t="shared" si="4"/>
        <v>9</v>
      </c>
      <c r="AA42" s="12">
        <v>1</v>
      </c>
      <c r="AB42" s="12">
        <v>8</v>
      </c>
      <c r="AC42" s="11">
        <v>0</v>
      </c>
      <c r="AD42" s="10">
        <f t="shared" si="5"/>
        <v>9</v>
      </c>
      <c r="AE42" s="12">
        <v>1</v>
      </c>
      <c r="AF42" s="12">
        <v>8</v>
      </c>
      <c r="AG42" s="11">
        <v>0</v>
      </c>
      <c r="AH42" s="10">
        <f t="shared" si="6"/>
        <v>9</v>
      </c>
      <c r="AI42" s="12">
        <v>1</v>
      </c>
      <c r="AJ42" s="12">
        <v>8</v>
      </c>
      <c r="AK42" s="11">
        <v>0</v>
      </c>
      <c r="AL42" s="10">
        <f t="shared" si="7"/>
        <v>9</v>
      </c>
      <c r="AM42" s="12">
        <v>1</v>
      </c>
      <c r="AN42" s="12">
        <v>8</v>
      </c>
      <c r="AO42" s="11">
        <v>0</v>
      </c>
      <c r="AP42" s="10">
        <f t="shared" si="8"/>
        <v>9</v>
      </c>
      <c r="AQ42" s="12">
        <v>1</v>
      </c>
      <c r="AR42" s="12">
        <v>8</v>
      </c>
      <c r="AS42" s="11">
        <v>0</v>
      </c>
      <c r="AT42" s="10">
        <f t="shared" si="9"/>
        <v>9</v>
      </c>
      <c r="AU42" s="12">
        <v>1</v>
      </c>
      <c r="AV42" s="12">
        <v>8</v>
      </c>
      <c r="AW42" s="11">
        <v>0</v>
      </c>
      <c r="AX42" s="10">
        <f t="shared" si="10"/>
        <v>9</v>
      </c>
      <c r="AY42" s="12">
        <v>1</v>
      </c>
      <c r="AZ42" s="12">
        <v>8</v>
      </c>
      <c r="BA42" s="11">
        <v>0</v>
      </c>
      <c r="BB42" s="10">
        <f t="shared" si="11"/>
        <v>9</v>
      </c>
      <c r="BC42" s="9">
        <f t="shared" si="12"/>
        <v>0.10714285714285714</v>
      </c>
    </row>
    <row r="43" spans="1:55" ht="15" customHeight="1" x14ac:dyDescent="0.15">
      <c r="A43" s="10" t="s">
        <v>3</v>
      </c>
      <c r="B43" s="14" t="s">
        <v>2</v>
      </c>
      <c r="C43" s="14" t="s">
        <v>55</v>
      </c>
      <c r="D43" s="29">
        <v>85</v>
      </c>
      <c r="E43" s="13" t="s">
        <v>54</v>
      </c>
      <c r="F43" s="13">
        <v>32</v>
      </c>
      <c r="G43" s="12">
        <v>1</v>
      </c>
      <c r="H43" s="12">
        <v>9</v>
      </c>
      <c r="I43" s="11">
        <v>0</v>
      </c>
      <c r="J43" s="10">
        <f t="shared" si="0"/>
        <v>10</v>
      </c>
      <c r="K43" s="12">
        <v>1</v>
      </c>
      <c r="L43" s="12">
        <v>9</v>
      </c>
      <c r="M43" s="11">
        <v>0</v>
      </c>
      <c r="N43" s="10">
        <f t="shared" si="1"/>
        <v>10</v>
      </c>
      <c r="O43" s="12">
        <v>1</v>
      </c>
      <c r="P43" s="12">
        <v>9</v>
      </c>
      <c r="Q43" s="11">
        <v>0</v>
      </c>
      <c r="R43" s="10">
        <f t="shared" si="2"/>
        <v>10</v>
      </c>
      <c r="S43" s="12">
        <v>1</v>
      </c>
      <c r="T43" s="12">
        <v>9</v>
      </c>
      <c r="U43" s="11">
        <v>0</v>
      </c>
      <c r="V43" s="10">
        <f t="shared" si="3"/>
        <v>10</v>
      </c>
      <c r="W43" s="12">
        <v>1</v>
      </c>
      <c r="X43" s="12">
        <v>9</v>
      </c>
      <c r="Y43" s="11">
        <v>0</v>
      </c>
      <c r="Z43" s="10">
        <f t="shared" si="4"/>
        <v>10</v>
      </c>
      <c r="AA43" s="12">
        <v>1</v>
      </c>
      <c r="AB43" s="12">
        <v>9</v>
      </c>
      <c r="AC43" s="11">
        <v>0</v>
      </c>
      <c r="AD43" s="10">
        <f t="shared" si="5"/>
        <v>10</v>
      </c>
      <c r="AE43" s="12">
        <v>1</v>
      </c>
      <c r="AF43" s="12">
        <v>9</v>
      </c>
      <c r="AG43" s="11">
        <v>0</v>
      </c>
      <c r="AH43" s="10">
        <f t="shared" si="6"/>
        <v>10</v>
      </c>
      <c r="AI43" s="12">
        <v>1</v>
      </c>
      <c r="AJ43" s="12">
        <v>9</v>
      </c>
      <c r="AK43" s="11">
        <v>0</v>
      </c>
      <c r="AL43" s="10">
        <f t="shared" si="7"/>
        <v>10</v>
      </c>
      <c r="AM43" s="12">
        <v>1</v>
      </c>
      <c r="AN43" s="12">
        <v>9</v>
      </c>
      <c r="AO43" s="11">
        <v>0</v>
      </c>
      <c r="AP43" s="10">
        <f t="shared" si="8"/>
        <v>10</v>
      </c>
      <c r="AQ43" s="12">
        <v>1</v>
      </c>
      <c r="AR43" s="12">
        <v>9</v>
      </c>
      <c r="AS43" s="11">
        <v>0</v>
      </c>
      <c r="AT43" s="10">
        <f t="shared" si="9"/>
        <v>10</v>
      </c>
      <c r="AU43" s="12">
        <v>1</v>
      </c>
      <c r="AV43" s="12">
        <v>9</v>
      </c>
      <c r="AW43" s="11">
        <v>0</v>
      </c>
      <c r="AX43" s="10">
        <f t="shared" si="10"/>
        <v>10</v>
      </c>
      <c r="AY43" s="12">
        <v>1</v>
      </c>
      <c r="AZ43" s="12">
        <v>9</v>
      </c>
      <c r="BA43" s="11">
        <v>0</v>
      </c>
      <c r="BB43" s="10">
        <f t="shared" si="11"/>
        <v>10</v>
      </c>
      <c r="BC43" s="9">
        <f t="shared" si="12"/>
        <v>0.3125</v>
      </c>
    </row>
    <row r="44" spans="1:55" ht="15" customHeight="1" x14ac:dyDescent="0.15">
      <c r="A44" s="10" t="s">
        <v>3</v>
      </c>
      <c r="B44" s="14" t="s">
        <v>2</v>
      </c>
      <c r="C44" s="14" t="s">
        <v>53</v>
      </c>
      <c r="D44" s="29">
        <v>22</v>
      </c>
      <c r="E44" s="13" t="s">
        <v>52</v>
      </c>
      <c r="F44" s="13">
        <v>73</v>
      </c>
      <c r="G44" s="12">
        <v>1</v>
      </c>
      <c r="H44" s="12">
        <v>6</v>
      </c>
      <c r="I44" s="11">
        <v>0</v>
      </c>
      <c r="J44" s="10">
        <f t="shared" si="0"/>
        <v>7</v>
      </c>
      <c r="K44" s="12">
        <v>1</v>
      </c>
      <c r="L44" s="12">
        <v>6</v>
      </c>
      <c r="M44" s="11">
        <v>0</v>
      </c>
      <c r="N44" s="10">
        <f t="shared" si="1"/>
        <v>7</v>
      </c>
      <c r="O44" s="12">
        <v>1</v>
      </c>
      <c r="P44" s="12">
        <v>6</v>
      </c>
      <c r="Q44" s="11">
        <v>0</v>
      </c>
      <c r="R44" s="10">
        <f t="shared" si="2"/>
        <v>7</v>
      </c>
      <c r="S44" s="12">
        <v>1</v>
      </c>
      <c r="T44" s="12">
        <v>6</v>
      </c>
      <c r="U44" s="11">
        <v>0</v>
      </c>
      <c r="V44" s="10">
        <f t="shared" si="3"/>
        <v>7</v>
      </c>
      <c r="W44" s="12">
        <v>1</v>
      </c>
      <c r="X44" s="12">
        <v>5</v>
      </c>
      <c r="Y44" s="11">
        <v>0</v>
      </c>
      <c r="Z44" s="10">
        <f t="shared" si="4"/>
        <v>6</v>
      </c>
      <c r="AA44" s="12">
        <v>1</v>
      </c>
      <c r="AB44" s="12">
        <v>5</v>
      </c>
      <c r="AC44" s="11">
        <v>0</v>
      </c>
      <c r="AD44" s="10">
        <f t="shared" si="5"/>
        <v>6</v>
      </c>
      <c r="AE44" s="12">
        <v>1</v>
      </c>
      <c r="AF44" s="12">
        <v>5</v>
      </c>
      <c r="AG44" s="11">
        <v>0</v>
      </c>
      <c r="AH44" s="10">
        <f t="shared" si="6"/>
        <v>6</v>
      </c>
      <c r="AI44" s="12">
        <v>1</v>
      </c>
      <c r="AJ44" s="12">
        <v>5</v>
      </c>
      <c r="AK44" s="11">
        <v>0</v>
      </c>
      <c r="AL44" s="10">
        <f t="shared" si="7"/>
        <v>6</v>
      </c>
      <c r="AM44" s="12">
        <v>1</v>
      </c>
      <c r="AN44" s="12">
        <v>5</v>
      </c>
      <c r="AO44" s="11">
        <v>0</v>
      </c>
      <c r="AP44" s="10">
        <f t="shared" si="8"/>
        <v>6</v>
      </c>
      <c r="AQ44" s="12">
        <v>1</v>
      </c>
      <c r="AR44" s="12">
        <v>5</v>
      </c>
      <c r="AS44" s="11">
        <v>0</v>
      </c>
      <c r="AT44" s="10">
        <f t="shared" si="9"/>
        <v>6</v>
      </c>
      <c r="AU44" s="12">
        <v>1</v>
      </c>
      <c r="AV44" s="12">
        <v>5</v>
      </c>
      <c r="AW44" s="11">
        <v>0</v>
      </c>
      <c r="AX44" s="10">
        <f t="shared" si="10"/>
        <v>6</v>
      </c>
      <c r="AY44" s="12">
        <v>1</v>
      </c>
      <c r="AZ44" s="12">
        <v>5</v>
      </c>
      <c r="BA44" s="11">
        <v>0</v>
      </c>
      <c r="BB44" s="10">
        <f t="shared" si="11"/>
        <v>6</v>
      </c>
      <c r="BC44" s="9">
        <f t="shared" si="12"/>
        <v>8.2191780821917804E-2</v>
      </c>
    </row>
    <row r="45" spans="1:55" ht="15" customHeight="1" x14ac:dyDescent="0.15">
      <c r="A45" s="10" t="s">
        <v>3</v>
      </c>
      <c r="B45" s="14" t="s">
        <v>2</v>
      </c>
      <c r="C45" s="14" t="s">
        <v>51</v>
      </c>
      <c r="D45" s="29">
        <v>24</v>
      </c>
      <c r="E45" s="13" t="s">
        <v>50</v>
      </c>
      <c r="F45" s="13">
        <v>108</v>
      </c>
      <c r="G45" s="12">
        <v>1</v>
      </c>
      <c r="H45" s="12">
        <v>24</v>
      </c>
      <c r="I45" s="11">
        <v>0</v>
      </c>
      <c r="J45" s="10">
        <f t="shared" si="0"/>
        <v>25</v>
      </c>
      <c r="K45" s="12">
        <v>1</v>
      </c>
      <c r="L45" s="12">
        <v>24</v>
      </c>
      <c r="M45" s="11">
        <v>0</v>
      </c>
      <c r="N45" s="10">
        <f t="shared" si="1"/>
        <v>25</v>
      </c>
      <c r="O45" s="12">
        <v>1</v>
      </c>
      <c r="P45" s="12">
        <v>24</v>
      </c>
      <c r="Q45" s="11">
        <v>0</v>
      </c>
      <c r="R45" s="10">
        <f t="shared" si="2"/>
        <v>25</v>
      </c>
      <c r="S45" s="12">
        <v>1</v>
      </c>
      <c r="T45" s="12">
        <v>24</v>
      </c>
      <c r="U45" s="11">
        <v>0</v>
      </c>
      <c r="V45" s="10">
        <f t="shared" si="3"/>
        <v>25</v>
      </c>
      <c r="W45" s="12">
        <v>1</v>
      </c>
      <c r="X45" s="12">
        <v>24</v>
      </c>
      <c r="Y45" s="11">
        <v>0</v>
      </c>
      <c r="Z45" s="10">
        <f t="shared" si="4"/>
        <v>25</v>
      </c>
      <c r="AA45" s="12">
        <v>1</v>
      </c>
      <c r="AB45" s="12">
        <v>24</v>
      </c>
      <c r="AC45" s="11">
        <v>0</v>
      </c>
      <c r="AD45" s="10">
        <f t="shared" si="5"/>
        <v>25</v>
      </c>
      <c r="AE45" s="12">
        <v>1</v>
      </c>
      <c r="AF45" s="12">
        <v>24</v>
      </c>
      <c r="AG45" s="11">
        <v>0</v>
      </c>
      <c r="AH45" s="10">
        <f t="shared" si="6"/>
        <v>25</v>
      </c>
      <c r="AI45" s="12">
        <v>0</v>
      </c>
      <c r="AJ45" s="12">
        <v>24</v>
      </c>
      <c r="AK45" s="11">
        <v>0</v>
      </c>
      <c r="AL45" s="10">
        <f t="shared" si="7"/>
        <v>24</v>
      </c>
      <c r="AM45" s="12">
        <v>0</v>
      </c>
      <c r="AN45" s="12">
        <v>25</v>
      </c>
      <c r="AO45" s="11">
        <v>0</v>
      </c>
      <c r="AP45" s="10">
        <f t="shared" si="8"/>
        <v>25</v>
      </c>
      <c r="AQ45" s="12">
        <v>0</v>
      </c>
      <c r="AR45" s="12">
        <v>25</v>
      </c>
      <c r="AS45" s="11">
        <v>0</v>
      </c>
      <c r="AT45" s="10">
        <f t="shared" si="9"/>
        <v>25</v>
      </c>
      <c r="AU45" s="12">
        <v>0</v>
      </c>
      <c r="AV45" s="12">
        <v>26</v>
      </c>
      <c r="AW45" s="11">
        <v>0</v>
      </c>
      <c r="AX45" s="10">
        <f t="shared" si="10"/>
        <v>26</v>
      </c>
      <c r="AY45" s="12">
        <v>0</v>
      </c>
      <c r="AZ45" s="12">
        <v>26</v>
      </c>
      <c r="BA45" s="11">
        <v>0</v>
      </c>
      <c r="BB45" s="10">
        <f t="shared" si="11"/>
        <v>26</v>
      </c>
      <c r="BC45" s="9">
        <f t="shared" si="12"/>
        <v>0.24074074074074073</v>
      </c>
    </row>
    <row r="46" spans="1:55" ht="15" customHeight="1" x14ac:dyDescent="0.15">
      <c r="A46" s="10" t="s">
        <v>3</v>
      </c>
      <c r="B46" s="14" t="s">
        <v>2</v>
      </c>
      <c r="C46" s="14" t="s">
        <v>49</v>
      </c>
      <c r="D46" s="29">
        <v>81</v>
      </c>
      <c r="E46" s="13" t="s">
        <v>48</v>
      </c>
      <c r="F46" s="13">
        <v>32</v>
      </c>
      <c r="G46" s="12">
        <v>1</v>
      </c>
      <c r="H46" s="12">
        <v>10</v>
      </c>
      <c r="I46" s="11">
        <v>0</v>
      </c>
      <c r="J46" s="10">
        <f t="shared" si="0"/>
        <v>11</v>
      </c>
      <c r="K46" s="12">
        <v>1</v>
      </c>
      <c r="L46" s="12">
        <v>10</v>
      </c>
      <c r="M46" s="11">
        <v>0</v>
      </c>
      <c r="N46" s="10">
        <f t="shared" si="1"/>
        <v>11</v>
      </c>
      <c r="O46" s="12">
        <v>1</v>
      </c>
      <c r="P46" s="12">
        <v>10</v>
      </c>
      <c r="Q46" s="11">
        <v>0</v>
      </c>
      <c r="R46" s="10">
        <f t="shared" si="2"/>
        <v>11</v>
      </c>
      <c r="S46" s="12">
        <v>1</v>
      </c>
      <c r="T46" s="12">
        <v>10</v>
      </c>
      <c r="U46" s="11">
        <v>0</v>
      </c>
      <c r="V46" s="10">
        <f t="shared" si="3"/>
        <v>11</v>
      </c>
      <c r="W46" s="12">
        <v>1</v>
      </c>
      <c r="X46" s="12">
        <v>10</v>
      </c>
      <c r="Y46" s="11">
        <v>0</v>
      </c>
      <c r="Z46" s="10">
        <f t="shared" si="4"/>
        <v>11</v>
      </c>
      <c r="AA46" s="12">
        <v>1</v>
      </c>
      <c r="AB46" s="12">
        <v>10</v>
      </c>
      <c r="AC46" s="11">
        <v>0</v>
      </c>
      <c r="AD46" s="10">
        <f t="shared" si="5"/>
        <v>11</v>
      </c>
      <c r="AE46" s="12">
        <v>1</v>
      </c>
      <c r="AF46" s="12">
        <v>10</v>
      </c>
      <c r="AG46" s="11">
        <v>0</v>
      </c>
      <c r="AH46" s="10">
        <f t="shared" si="6"/>
        <v>11</v>
      </c>
      <c r="AI46" s="12">
        <v>1</v>
      </c>
      <c r="AJ46" s="12">
        <v>10</v>
      </c>
      <c r="AK46" s="11">
        <v>0</v>
      </c>
      <c r="AL46" s="10">
        <f t="shared" si="7"/>
        <v>11</v>
      </c>
      <c r="AM46" s="12">
        <v>1</v>
      </c>
      <c r="AN46" s="12">
        <v>10</v>
      </c>
      <c r="AO46" s="11">
        <v>0</v>
      </c>
      <c r="AP46" s="10">
        <f t="shared" si="8"/>
        <v>11</v>
      </c>
      <c r="AQ46" s="12">
        <v>1</v>
      </c>
      <c r="AR46" s="12">
        <v>10</v>
      </c>
      <c r="AS46" s="11">
        <v>0</v>
      </c>
      <c r="AT46" s="10">
        <f t="shared" si="9"/>
        <v>11</v>
      </c>
      <c r="AU46" s="12">
        <v>1</v>
      </c>
      <c r="AV46" s="12">
        <v>10</v>
      </c>
      <c r="AW46" s="11">
        <v>0</v>
      </c>
      <c r="AX46" s="10">
        <f t="shared" si="10"/>
        <v>11</v>
      </c>
      <c r="AY46" s="12">
        <v>1</v>
      </c>
      <c r="AZ46" s="12">
        <v>10</v>
      </c>
      <c r="BA46" s="11">
        <v>0</v>
      </c>
      <c r="BB46" s="10">
        <f t="shared" si="11"/>
        <v>11</v>
      </c>
      <c r="BC46" s="9">
        <f t="shared" si="12"/>
        <v>0.34375</v>
      </c>
    </row>
    <row r="47" spans="1:55" ht="15" customHeight="1" x14ac:dyDescent="0.15">
      <c r="A47" s="10" t="s">
        <v>3</v>
      </c>
      <c r="B47" s="14" t="s">
        <v>2</v>
      </c>
      <c r="C47" s="14" t="s">
        <v>47</v>
      </c>
      <c r="D47" s="29">
        <v>25</v>
      </c>
      <c r="E47" s="13" t="s">
        <v>46</v>
      </c>
      <c r="F47" s="13">
        <v>64</v>
      </c>
      <c r="G47" s="12">
        <v>1</v>
      </c>
      <c r="H47" s="12">
        <v>14</v>
      </c>
      <c r="I47" s="11">
        <v>0</v>
      </c>
      <c r="J47" s="10">
        <f t="shared" si="0"/>
        <v>15</v>
      </c>
      <c r="K47" s="12">
        <v>1</v>
      </c>
      <c r="L47" s="12">
        <v>14</v>
      </c>
      <c r="M47" s="11">
        <v>0</v>
      </c>
      <c r="N47" s="10">
        <f t="shared" si="1"/>
        <v>15</v>
      </c>
      <c r="O47" s="12">
        <v>1</v>
      </c>
      <c r="P47" s="12">
        <v>14</v>
      </c>
      <c r="Q47" s="11">
        <v>0</v>
      </c>
      <c r="R47" s="10">
        <f t="shared" si="2"/>
        <v>15</v>
      </c>
      <c r="S47" s="12">
        <v>1</v>
      </c>
      <c r="T47" s="12">
        <v>14</v>
      </c>
      <c r="U47" s="11">
        <v>0</v>
      </c>
      <c r="V47" s="10">
        <f t="shared" si="3"/>
        <v>15</v>
      </c>
      <c r="W47" s="12">
        <v>1</v>
      </c>
      <c r="X47" s="12">
        <v>13</v>
      </c>
      <c r="Y47" s="11">
        <v>0</v>
      </c>
      <c r="Z47" s="10">
        <f t="shared" si="4"/>
        <v>14</v>
      </c>
      <c r="AA47" s="12">
        <v>1</v>
      </c>
      <c r="AB47" s="12">
        <v>13</v>
      </c>
      <c r="AC47" s="11">
        <v>0</v>
      </c>
      <c r="AD47" s="10">
        <f t="shared" si="5"/>
        <v>14</v>
      </c>
      <c r="AE47" s="12">
        <v>1</v>
      </c>
      <c r="AF47" s="12">
        <v>17</v>
      </c>
      <c r="AG47" s="11">
        <v>0</v>
      </c>
      <c r="AH47" s="10">
        <f t="shared" si="6"/>
        <v>18</v>
      </c>
      <c r="AI47" s="12">
        <v>1</v>
      </c>
      <c r="AJ47" s="12">
        <v>17</v>
      </c>
      <c r="AK47" s="11">
        <v>0</v>
      </c>
      <c r="AL47" s="10">
        <f t="shared" si="7"/>
        <v>18</v>
      </c>
      <c r="AM47" s="12">
        <v>1</v>
      </c>
      <c r="AN47" s="12">
        <v>17</v>
      </c>
      <c r="AO47" s="11">
        <v>0</v>
      </c>
      <c r="AP47" s="10">
        <f t="shared" si="8"/>
        <v>18</v>
      </c>
      <c r="AQ47" s="12">
        <v>1</v>
      </c>
      <c r="AR47" s="12">
        <v>17</v>
      </c>
      <c r="AS47" s="11">
        <v>0</v>
      </c>
      <c r="AT47" s="10">
        <f t="shared" si="9"/>
        <v>18</v>
      </c>
      <c r="AU47" s="12">
        <v>1</v>
      </c>
      <c r="AV47" s="12">
        <v>17</v>
      </c>
      <c r="AW47" s="11">
        <v>0</v>
      </c>
      <c r="AX47" s="10">
        <f t="shared" si="10"/>
        <v>18</v>
      </c>
      <c r="AY47" s="12">
        <v>1</v>
      </c>
      <c r="AZ47" s="12">
        <v>17</v>
      </c>
      <c r="BA47" s="11">
        <v>0</v>
      </c>
      <c r="BB47" s="10">
        <f t="shared" si="11"/>
        <v>18</v>
      </c>
      <c r="BC47" s="9">
        <f t="shared" si="12"/>
        <v>0.28125</v>
      </c>
    </row>
    <row r="48" spans="1:55" ht="15" customHeight="1" x14ac:dyDescent="0.15">
      <c r="A48" s="10" t="s">
        <v>3</v>
      </c>
      <c r="B48" s="14" t="s">
        <v>2</v>
      </c>
      <c r="C48" s="14" t="s">
        <v>45</v>
      </c>
      <c r="D48" s="29">
        <v>78</v>
      </c>
      <c r="E48" s="13" t="s">
        <v>44</v>
      </c>
      <c r="F48" s="13">
        <v>37</v>
      </c>
      <c r="G48" s="12">
        <v>2</v>
      </c>
      <c r="H48" s="12">
        <v>9</v>
      </c>
      <c r="I48" s="11">
        <v>0</v>
      </c>
      <c r="J48" s="10">
        <f t="shared" si="0"/>
        <v>11</v>
      </c>
      <c r="K48" s="12">
        <v>2</v>
      </c>
      <c r="L48" s="12">
        <v>9</v>
      </c>
      <c r="M48" s="11">
        <v>0</v>
      </c>
      <c r="N48" s="10">
        <f t="shared" si="1"/>
        <v>11</v>
      </c>
      <c r="O48" s="12">
        <v>1</v>
      </c>
      <c r="P48" s="12">
        <v>9</v>
      </c>
      <c r="Q48" s="11">
        <v>0</v>
      </c>
      <c r="R48" s="10">
        <f t="shared" si="2"/>
        <v>10</v>
      </c>
      <c r="S48" s="12">
        <v>1</v>
      </c>
      <c r="T48" s="12">
        <v>9</v>
      </c>
      <c r="U48" s="11">
        <v>0</v>
      </c>
      <c r="V48" s="10">
        <f t="shared" si="3"/>
        <v>10</v>
      </c>
      <c r="W48" s="12">
        <v>1</v>
      </c>
      <c r="X48" s="12">
        <v>9</v>
      </c>
      <c r="Y48" s="11">
        <v>0</v>
      </c>
      <c r="Z48" s="10">
        <f t="shared" si="4"/>
        <v>10</v>
      </c>
      <c r="AA48" s="12">
        <v>1</v>
      </c>
      <c r="AB48" s="12">
        <v>9</v>
      </c>
      <c r="AC48" s="11">
        <v>0</v>
      </c>
      <c r="AD48" s="10">
        <f t="shared" si="5"/>
        <v>10</v>
      </c>
      <c r="AE48" s="12">
        <v>1</v>
      </c>
      <c r="AF48" s="12">
        <v>9</v>
      </c>
      <c r="AG48" s="11">
        <v>0</v>
      </c>
      <c r="AH48" s="10">
        <f t="shared" si="6"/>
        <v>10</v>
      </c>
      <c r="AI48" s="12">
        <v>1</v>
      </c>
      <c r="AJ48" s="12">
        <v>9</v>
      </c>
      <c r="AK48" s="11">
        <v>0</v>
      </c>
      <c r="AL48" s="10">
        <f t="shared" si="7"/>
        <v>10</v>
      </c>
      <c r="AM48" s="12">
        <v>1</v>
      </c>
      <c r="AN48" s="12">
        <v>9</v>
      </c>
      <c r="AO48" s="11">
        <v>0</v>
      </c>
      <c r="AP48" s="10">
        <f t="shared" si="8"/>
        <v>10</v>
      </c>
      <c r="AQ48" s="12">
        <v>1</v>
      </c>
      <c r="AR48" s="12">
        <v>9</v>
      </c>
      <c r="AS48" s="11">
        <v>0</v>
      </c>
      <c r="AT48" s="10">
        <f t="shared" si="9"/>
        <v>10</v>
      </c>
      <c r="AU48" s="12">
        <v>1</v>
      </c>
      <c r="AV48" s="12">
        <v>9</v>
      </c>
      <c r="AW48" s="11">
        <v>0</v>
      </c>
      <c r="AX48" s="10">
        <f t="shared" si="10"/>
        <v>10</v>
      </c>
      <c r="AY48" s="12">
        <v>1</v>
      </c>
      <c r="AZ48" s="12">
        <v>9</v>
      </c>
      <c r="BA48" s="11">
        <v>0</v>
      </c>
      <c r="BB48" s="10">
        <f t="shared" si="11"/>
        <v>10</v>
      </c>
      <c r="BC48" s="9">
        <f t="shared" si="12"/>
        <v>0.27027027027027029</v>
      </c>
    </row>
    <row r="49" spans="1:55" ht="15" customHeight="1" x14ac:dyDescent="0.15">
      <c r="A49" s="10" t="s">
        <v>3</v>
      </c>
      <c r="B49" s="14" t="s">
        <v>2</v>
      </c>
      <c r="C49" s="14" t="s">
        <v>43</v>
      </c>
      <c r="D49" s="29">
        <v>102</v>
      </c>
      <c r="E49" s="13" t="s">
        <v>42</v>
      </c>
      <c r="F49" s="13">
        <v>29</v>
      </c>
      <c r="G49" s="12">
        <v>1</v>
      </c>
      <c r="H49" s="12">
        <v>11</v>
      </c>
      <c r="I49" s="11">
        <v>2</v>
      </c>
      <c r="J49" s="10">
        <f t="shared" si="0"/>
        <v>14</v>
      </c>
      <c r="K49" s="12">
        <v>1</v>
      </c>
      <c r="L49" s="12">
        <v>11</v>
      </c>
      <c r="M49" s="11">
        <v>2</v>
      </c>
      <c r="N49" s="10">
        <f t="shared" si="1"/>
        <v>14</v>
      </c>
      <c r="O49" s="12">
        <v>1</v>
      </c>
      <c r="P49" s="12">
        <v>11</v>
      </c>
      <c r="Q49" s="11">
        <v>2</v>
      </c>
      <c r="R49" s="10">
        <f t="shared" si="2"/>
        <v>14</v>
      </c>
      <c r="S49" s="12">
        <v>1</v>
      </c>
      <c r="T49" s="12">
        <v>11</v>
      </c>
      <c r="U49" s="11">
        <v>2</v>
      </c>
      <c r="V49" s="10">
        <f t="shared" si="3"/>
        <v>14</v>
      </c>
      <c r="W49" s="12">
        <v>1</v>
      </c>
      <c r="X49" s="12">
        <v>11</v>
      </c>
      <c r="Y49" s="11">
        <v>2</v>
      </c>
      <c r="Z49" s="10">
        <f t="shared" si="4"/>
        <v>14</v>
      </c>
      <c r="AA49" s="12">
        <v>1</v>
      </c>
      <c r="AB49" s="12">
        <v>11</v>
      </c>
      <c r="AC49" s="11">
        <v>2</v>
      </c>
      <c r="AD49" s="10">
        <f t="shared" si="5"/>
        <v>14</v>
      </c>
      <c r="AE49" s="12">
        <v>1</v>
      </c>
      <c r="AF49" s="12">
        <v>11</v>
      </c>
      <c r="AG49" s="11">
        <v>2</v>
      </c>
      <c r="AH49" s="10">
        <f t="shared" si="6"/>
        <v>14</v>
      </c>
      <c r="AI49" s="12">
        <v>1</v>
      </c>
      <c r="AJ49" s="12">
        <v>11</v>
      </c>
      <c r="AK49" s="11">
        <v>2</v>
      </c>
      <c r="AL49" s="10">
        <f t="shared" si="7"/>
        <v>14</v>
      </c>
      <c r="AM49" s="12">
        <v>1</v>
      </c>
      <c r="AN49" s="12">
        <v>11</v>
      </c>
      <c r="AO49" s="11">
        <v>2</v>
      </c>
      <c r="AP49" s="10">
        <f t="shared" si="8"/>
        <v>14</v>
      </c>
      <c r="AQ49" s="12">
        <v>1</v>
      </c>
      <c r="AR49" s="12">
        <v>10</v>
      </c>
      <c r="AS49" s="11">
        <v>2</v>
      </c>
      <c r="AT49" s="10">
        <f t="shared" si="9"/>
        <v>13</v>
      </c>
      <c r="AU49" s="12">
        <v>1</v>
      </c>
      <c r="AV49" s="12">
        <v>10</v>
      </c>
      <c r="AW49" s="11">
        <v>2</v>
      </c>
      <c r="AX49" s="10">
        <f t="shared" si="10"/>
        <v>13</v>
      </c>
      <c r="AY49" s="12">
        <v>1</v>
      </c>
      <c r="AZ49" s="12">
        <v>10</v>
      </c>
      <c r="BA49" s="11">
        <v>2</v>
      </c>
      <c r="BB49" s="10">
        <f t="shared" si="11"/>
        <v>13</v>
      </c>
      <c r="BC49" s="9">
        <f t="shared" si="12"/>
        <v>0.44827586206896552</v>
      </c>
    </row>
    <row r="50" spans="1:55" ht="15" customHeight="1" x14ac:dyDescent="0.15">
      <c r="A50" s="10" t="s">
        <v>3</v>
      </c>
      <c r="B50" s="14" t="s">
        <v>2</v>
      </c>
      <c r="C50" s="14" t="s">
        <v>41</v>
      </c>
      <c r="D50" s="29">
        <v>63</v>
      </c>
      <c r="E50" s="13" t="s">
        <v>40</v>
      </c>
      <c r="F50" s="13">
        <v>40</v>
      </c>
      <c r="G50" s="12">
        <v>0</v>
      </c>
      <c r="H50" s="12">
        <v>39</v>
      </c>
      <c r="I50" s="11">
        <v>0</v>
      </c>
      <c r="J50" s="10">
        <f t="shared" si="0"/>
        <v>39</v>
      </c>
      <c r="K50" s="12">
        <v>0</v>
      </c>
      <c r="L50" s="12">
        <v>39</v>
      </c>
      <c r="M50" s="11">
        <v>0</v>
      </c>
      <c r="N50" s="10">
        <f t="shared" si="1"/>
        <v>39</v>
      </c>
      <c r="O50" s="12">
        <v>0</v>
      </c>
      <c r="P50" s="12">
        <v>39</v>
      </c>
      <c r="Q50" s="11">
        <v>0</v>
      </c>
      <c r="R50" s="10">
        <f t="shared" si="2"/>
        <v>39</v>
      </c>
      <c r="S50" s="12">
        <v>0</v>
      </c>
      <c r="T50" s="12">
        <v>39</v>
      </c>
      <c r="U50" s="11">
        <v>0</v>
      </c>
      <c r="V50" s="10">
        <f t="shared" si="3"/>
        <v>39</v>
      </c>
      <c r="W50" s="12">
        <v>0</v>
      </c>
      <c r="X50" s="12">
        <v>39</v>
      </c>
      <c r="Y50" s="11">
        <v>0</v>
      </c>
      <c r="Z50" s="10">
        <f t="shared" si="4"/>
        <v>39</v>
      </c>
      <c r="AA50" s="12">
        <v>0</v>
      </c>
      <c r="AB50" s="12">
        <v>39</v>
      </c>
      <c r="AC50" s="11">
        <v>0</v>
      </c>
      <c r="AD50" s="10">
        <f t="shared" si="5"/>
        <v>39</v>
      </c>
      <c r="AE50" s="12">
        <v>0</v>
      </c>
      <c r="AF50" s="12">
        <v>39</v>
      </c>
      <c r="AG50" s="11">
        <v>0</v>
      </c>
      <c r="AH50" s="10">
        <f t="shared" si="6"/>
        <v>39</v>
      </c>
      <c r="AI50" s="12">
        <v>0</v>
      </c>
      <c r="AJ50" s="12">
        <v>38</v>
      </c>
      <c r="AK50" s="11">
        <v>0</v>
      </c>
      <c r="AL50" s="10">
        <f t="shared" si="7"/>
        <v>38</v>
      </c>
      <c r="AM50" s="12">
        <v>0</v>
      </c>
      <c r="AN50" s="12">
        <v>38</v>
      </c>
      <c r="AO50" s="11">
        <v>0</v>
      </c>
      <c r="AP50" s="10">
        <f t="shared" si="8"/>
        <v>38</v>
      </c>
      <c r="AQ50" s="12">
        <v>0</v>
      </c>
      <c r="AR50" s="12">
        <v>38</v>
      </c>
      <c r="AS50" s="11">
        <v>0</v>
      </c>
      <c r="AT50" s="10">
        <f t="shared" si="9"/>
        <v>38</v>
      </c>
      <c r="AU50" s="12">
        <v>0</v>
      </c>
      <c r="AV50" s="12">
        <v>37</v>
      </c>
      <c r="AW50" s="11">
        <v>0</v>
      </c>
      <c r="AX50" s="10">
        <f t="shared" si="10"/>
        <v>37</v>
      </c>
      <c r="AY50" s="12">
        <v>0</v>
      </c>
      <c r="AZ50" s="12">
        <v>36</v>
      </c>
      <c r="BA50" s="11">
        <v>0</v>
      </c>
      <c r="BB50" s="10">
        <f t="shared" si="11"/>
        <v>36</v>
      </c>
      <c r="BC50" s="9">
        <f t="shared" si="12"/>
        <v>0.9</v>
      </c>
    </row>
    <row r="51" spans="1:55" ht="15" customHeight="1" x14ac:dyDescent="0.15">
      <c r="A51" s="10" t="s">
        <v>3</v>
      </c>
      <c r="B51" s="14" t="s">
        <v>2</v>
      </c>
      <c r="C51" s="14" t="s">
        <v>39</v>
      </c>
      <c r="D51" s="29">
        <v>32</v>
      </c>
      <c r="E51" s="13" t="s">
        <v>38</v>
      </c>
      <c r="F51" s="13">
        <v>50</v>
      </c>
      <c r="G51" s="12">
        <v>0</v>
      </c>
      <c r="H51" s="12">
        <v>11</v>
      </c>
      <c r="I51" s="11">
        <v>0</v>
      </c>
      <c r="J51" s="10">
        <f t="shared" si="0"/>
        <v>11</v>
      </c>
      <c r="K51" s="12">
        <v>0</v>
      </c>
      <c r="L51" s="12">
        <v>11</v>
      </c>
      <c r="M51" s="11">
        <v>0</v>
      </c>
      <c r="N51" s="10">
        <f t="shared" si="1"/>
        <v>11</v>
      </c>
      <c r="O51" s="12">
        <v>0</v>
      </c>
      <c r="P51" s="12">
        <v>11</v>
      </c>
      <c r="Q51" s="11">
        <v>0</v>
      </c>
      <c r="R51" s="10">
        <f t="shared" si="2"/>
        <v>11</v>
      </c>
      <c r="S51" s="12">
        <v>0</v>
      </c>
      <c r="T51" s="12">
        <v>11</v>
      </c>
      <c r="U51" s="11">
        <v>0</v>
      </c>
      <c r="V51" s="10">
        <f t="shared" si="3"/>
        <v>11</v>
      </c>
      <c r="W51" s="12">
        <v>0</v>
      </c>
      <c r="X51" s="12">
        <v>12</v>
      </c>
      <c r="Y51" s="11">
        <v>0</v>
      </c>
      <c r="Z51" s="10">
        <f t="shared" si="4"/>
        <v>12</v>
      </c>
      <c r="AA51" s="12">
        <v>0</v>
      </c>
      <c r="AB51" s="12">
        <v>12</v>
      </c>
      <c r="AC51" s="11">
        <v>0</v>
      </c>
      <c r="AD51" s="10">
        <f t="shared" si="5"/>
        <v>12</v>
      </c>
      <c r="AE51" s="12">
        <v>0</v>
      </c>
      <c r="AF51" s="12">
        <v>13</v>
      </c>
      <c r="AG51" s="11">
        <v>0</v>
      </c>
      <c r="AH51" s="10">
        <f t="shared" si="6"/>
        <v>13</v>
      </c>
      <c r="AI51" s="12">
        <v>0</v>
      </c>
      <c r="AJ51" s="12">
        <v>16</v>
      </c>
      <c r="AK51" s="11">
        <v>0</v>
      </c>
      <c r="AL51" s="10">
        <f t="shared" si="7"/>
        <v>16</v>
      </c>
      <c r="AM51" s="12">
        <v>0</v>
      </c>
      <c r="AN51" s="12">
        <v>17</v>
      </c>
      <c r="AO51" s="11">
        <v>0</v>
      </c>
      <c r="AP51" s="10">
        <f t="shared" si="8"/>
        <v>17</v>
      </c>
      <c r="AQ51" s="12">
        <v>0</v>
      </c>
      <c r="AR51" s="12">
        <v>16</v>
      </c>
      <c r="AS51" s="11">
        <v>0</v>
      </c>
      <c r="AT51" s="10">
        <f t="shared" si="9"/>
        <v>16</v>
      </c>
      <c r="AU51" s="12">
        <v>0</v>
      </c>
      <c r="AV51" s="12">
        <v>16</v>
      </c>
      <c r="AW51" s="11">
        <v>0</v>
      </c>
      <c r="AX51" s="10">
        <f t="shared" si="10"/>
        <v>16</v>
      </c>
      <c r="AY51" s="12">
        <v>0</v>
      </c>
      <c r="AZ51" s="12">
        <v>16</v>
      </c>
      <c r="BA51" s="11">
        <v>0</v>
      </c>
      <c r="BB51" s="10">
        <f t="shared" si="11"/>
        <v>16</v>
      </c>
      <c r="BC51" s="9">
        <f t="shared" si="12"/>
        <v>0.32</v>
      </c>
    </row>
    <row r="52" spans="1:55" ht="15" customHeight="1" x14ac:dyDescent="0.15">
      <c r="A52" s="10" t="s">
        <v>3</v>
      </c>
      <c r="B52" s="14" t="s">
        <v>2</v>
      </c>
      <c r="C52" s="14" t="s">
        <v>37</v>
      </c>
      <c r="D52" s="29">
        <v>66</v>
      </c>
      <c r="E52" s="13" t="s">
        <v>36</v>
      </c>
      <c r="F52" s="13">
        <v>31</v>
      </c>
      <c r="G52" s="12">
        <v>2</v>
      </c>
      <c r="H52" s="12">
        <v>16</v>
      </c>
      <c r="I52" s="11">
        <v>0</v>
      </c>
      <c r="J52" s="10">
        <f t="shared" si="0"/>
        <v>18</v>
      </c>
      <c r="K52" s="12">
        <v>2</v>
      </c>
      <c r="L52" s="12">
        <v>16</v>
      </c>
      <c r="M52" s="11">
        <v>0</v>
      </c>
      <c r="N52" s="10">
        <f t="shared" si="1"/>
        <v>18</v>
      </c>
      <c r="O52" s="12">
        <v>2</v>
      </c>
      <c r="P52" s="12">
        <v>16</v>
      </c>
      <c r="Q52" s="11">
        <v>0</v>
      </c>
      <c r="R52" s="10">
        <f t="shared" si="2"/>
        <v>18</v>
      </c>
      <c r="S52" s="12">
        <v>2</v>
      </c>
      <c r="T52" s="12">
        <v>16</v>
      </c>
      <c r="U52" s="11">
        <v>0</v>
      </c>
      <c r="V52" s="10">
        <f t="shared" si="3"/>
        <v>18</v>
      </c>
      <c r="W52" s="12">
        <v>2</v>
      </c>
      <c r="X52" s="12">
        <v>16</v>
      </c>
      <c r="Y52" s="11">
        <v>0</v>
      </c>
      <c r="Z52" s="10">
        <f t="shared" si="4"/>
        <v>18</v>
      </c>
      <c r="AA52" s="12">
        <v>2</v>
      </c>
      <c r="AB52" s="12">
        <v>17</v>
      </c>
      <c r="AC52" s="11">
        <v>0</v>
      </c>
      <c r="AD52" s="10">
        <f t="shared" si="5"/>
        <v>19</v>
      </c>
      <c r="AE52" s="12">
        <v>2</v>
      </c>
      <c r="AF52" s="12">
        <v>16</v>
      </c>
      <c r="AG52" s="11">
        <v>0</v>
      </c>
      <c r="AH52" s="10">
        <f t="shared" si="6"/>
        <v>18</v>
      </c>
      <c r="AI52" s="12">
        <v>2</v>
      </c>
      <c r="AJ52" s="12">
        <v>16</v>
      </c>
      <c r="AK52" s="11">
        <v>0</v>
      </c>
      <c r="AL52" s="10">
        <f t="shared" si="7"/>
        <v>18</v>
      </c>
      <c r="AM52" s="12">
        <v>2</v>
      </c>
      <c r="AN52" s="12">
        <v>17</v>
      </c>
      <c r="AO52" s="11">
        <v>1</v>
      </c>
      <c r="AP52" s="10">
        <f t="shared" si="8"/>
        <v>20</v>
      </c>
      <c r="AQ52" s="12">
        <v>2</v>
      </c>
      <c r="AR52" s="12">
        <v>15</v>
      </c>
      <c r="AS52" s="11">
        <v>1</v>
      </c>
      <c r="AT52" s="10">
        <f t="shared" si="9"/>
        <v>18</v>
      </c>
      <c r="AU52" s="12">
        <v>2</v>
      </c>
      <c r="AV52" s="12">
        <v>15</v>
      </c>
      <c r="AW52" s="11">
        <v>1</v>
      </c>
      <c r="AX52" s="10">
        <f t="shared" si="10"/>
        <v>18</v>
      </c>
      <c r="AY52" s="12">
        <v>2</v>
      </c>
      <c r="AZ52" s="12">
        <v>15</v>
      </c>
      <c r="BA52" s="11">
        <v>1</v>
      </c>
      <c r="BB52" s="10">
        <f t="shared" si="11"/>
        <v>18</v>
      </c>
      <c r="BC52" s="9">
        <f t="shared" si="12"/>
        <v>0.58064516129032262</v>
      </c>
    </row>
    <row r="53" spans="1:55" ht="15" customHeight="1" x14ac:dyDescent="0.15">
      <c r="A53" s="10" t="s">
        <v>3</v>
      </c>
      <c r="B53" s="14" t="s">
        <v>2</v>
      </c>
      <c r="C53" s="14" t="s">
        <v>35</v>
      </c>
      <c r="D53" s="29">
        <v>96</v>
      </c>
      <c r="E53" s="13" t="s">
        <v>34</v>
      </c>
      <c r="F53" s="13">
        <v>51</v>
      </c>
      <c r="G53" s="12">
        <v>0</v>
      </c>
      <c r="H53" s="12">
        <v>7</v>
      </c>
      <c r="I53" s="11">
        <v>1</v>
      </c>
      <c r="J53" s="10">
        <f t="shared" si="0"/>
        <v>8</v>
      </c>
      <c r="K53" s="12">
        <v>0</v>
      </c>
      <c r="L53" s="12">
        <v>7</v>
      </c>
      <c r="M53" s="11">
        <v>1</v>
      </c>
      <c r="N53" s="10">
        <f t="shared" si="1"/>
        <v>8</v>
      </c>
      <c r="O53" s="12">
        <v>0</v>
      </c>
      <c r="P53" s="12">
        <v>7</v>
      </c>
      <c r="Q53" s="11">
        <v>1</v>
      </c>
      <c r="R53" s="10">
        <f t="shared" si="2"/>
        <v>8</v>
      </c>
      <c r="S53" s="12">
        <v>0</v>
      </c>
      <c r="T53" s="12">
        <v>7</v>
      </c>
      <c r="U53" s="11">
        <v>1</v>
      </c>
      <c r="V53" s="10">
        <f t="shared" si="3"/>
        <v>8</v>
      </c>
      <c r="W53" s="12">
        <v>0</v>
      </c>
      <c r="X53" s="12">
        <v>7</v>
      </c>
      <c r="Y53" s="11">
        <v>1</v>
      </c>
      <c r="Z53" s="10">
        <f t="shared" si="4"/>
        <v>8</v>
      </c>
      <c r="AA53" s="12">
        <v>0</v>
      </c>
      <c r="AB53" s="12">
        <v>7</v>
      </c>
      <c r="AC53" s="11">
        <v>1</v>
      </c>
      <c r="AD53" s="10">
        <f t="shared" si="5"/>
        <v>8</v>
      </c>
      <c r="AE53" s="12">
        <v>0</v>
      </c>
      <c r="AF53" s="12">
        <v>7</v>
      </c>
      <c r="AG53" s="11">
        <v>1</v>
      </c>
      <c r="AH53" s="10">
        <f t="shared" si="6"/>
        <v>8</v>
      </c>
      <c r="AI53" s="12">
        <v>0</v>
      </c>
      <c r="AJ53" s="12">
        <v>7</v>
      </c>
      <c r="AK53" s="11">
        <v>1</v>
      </c>
      <c r="AL53" s="10">
        <f t="shared" si="7"/>
        <v>8</v>
      </c>
      <c r="AM53" s="12">
        <v>0</v>
      </c>
      <c r="AN53" s="12">
        <v>7</v>
      </c>
      <c r="AO53" s="11">
        <v>1</v>
      </c>
      <c r="AP53" s="10">
        <f t="shared" si="8"/>
        <v>8</v>
      </c>
      <c r="AQ53" s="12">
        <v>0</v>
      </c>
      <c r="AR53" s="12">
        <v>7</v>
      </c>
      <c r="AS53" s="11">
        <v>1</v>
      </c>
      <c r="AT53" s="10">
        <f t="shared" si="9"/>
        <v>8</v>
      </c>
      <c r="AU53" s="12">
        <v>0</v>
      </c>
      <c r="AV53" s="12">
        <v>7</v>
      </c>
      <c r="AW53" s="11">
        <v>1</v>
      </c>
      <c r="AX53" s="10">
        <f t="shared" si="10"/>
        <v>8</v>
      </c>
      <c r="AY53" s="12">
        <v>0</v>
      </c>
      <c r="AZ53" s="12">
        <v>7</v>
      </c>
      <c r="BA53" s="11">
        <v>1</v>
      </c>
      <c r="BB53" s="10">
        <f t="shared" si="11"/>
        <v>8</v>
      </c>
      <c r="BC53" s="9">
        <f t="shared" si="12"/>
        <v>0.15686274509803921</v>
      </c>
    </row>
    <row r="54" spans="1:55" ht="15" customHeight="1" x14ac:dyDescent="0.15">
      <c r="A54" s="10" t="s">
        <v>3</v>
      </c>
      <c r="B54" s="14" t="s">
        <v>2</v>
      </c>
      <c r="C54" s="14" t="s">
        <v>33</v>
      </c>
      <c r="D54" s="29">
        <v>84</v>
      </c>
      <c r="E54" s="13" t="s">
        <v>32</v>
      </c>
      <c r="F54" s="13">
        <v>20</v>
      </c>
      <c r="G54" s="12">
        <v>0</v>
      </c>
      <c r="H54" s="12">
        <v>7</v>
      </c>
      <c r="I54" s="11">
        <v>3</v>
      </c>
      <c r="J54" s="10">
        <f t="shared" si="0"/>
        <v>10</v>
      </c>
      <c r="K54" s="12">
        <v>0</v>
      </c>
      <c r="L54" s="12">
        <v>7</v>
      </c>
      <c r="M54" s="11">
        <v>3</v>
      </c>
      <c r="N54" s="10">
        <f t="shared" si="1"/>
        <v>10</v>
      </c>
      <c r="O54" s="12">
        <v>0</v>
      </c>
      <c r="P54" s="12">
        <v>7</v>
      </c>
      <c r="Q54" s="11">
        <v>3</v>
      </c>
      <c r="R54" s="10">
        <f t="shared" si="2"/>
        <v>10</v>
      </c>
      <c r="S54" s="12">
        <v>0</v>
      </c>
      <c r="T54" s="12">
        <v>7</v>
      </c>
      <c r="U54" s="11">
        <v>3</v>
      </c>
      <c r="V54" s="10">
        <f t="shared" si="3"/>
        <v>10</v>
      </c>
      <c r="W54" s="12">
        <v>0</v>
      </c>
      <c r="X54" s="12">
        <v>7</v>
      </c>
      <c r="Y54" s="11">
        <v>3</v>
      </c>
      <c r="Z54" s="10">
        <f t="shared" si="4"/>
        <v>10</v>
      </c>
      <c r="AA54" s="12">
        <v>0</v>
      </c>
      <c r="AB54" s="12">
        <v>7</v>
      </c>
      <c r="AC54" s="11">
        <v>3</v>
      </c>
      <c r="AD54" s="10">
        <f t="shared" si="5"/>
        <v>10</v>
      </c>
      <c r="AE54" s="12">
        <v>0</v>
      </c>
      <c r="AF54" s="12">
        <v>7</v>
      </c>
      <c r="AG54" s="11">
        <v>3</v>
      </c>
      <c r="AH54" s="10">
        <f t="shared" si="6"/>
        <v>10</v>
      </c>
      <c r="AI54" s="12">
        <v>0</v>
      </c>
      <c r="AJ54" s="12">
        <v>7</v>
      </c>
      <c r="AK54" s="11">
        <v>3</v>
      </c>
      <c r="AL54" s="10">
        <f t="shared" si="7"/>
        <v>10</v>
      </c>
      <c r="AM54" s="12">
        <v>0</v>
      </c>
      <c r="AN54" s="12">
        <v>7</v>
      </c>
      <c r="AO54" s="11">
        <v>3</v>
      </c>
      <c r="AP54" s="10">
        <f t="shared" si="8"/>
        <v>10</v>
      </c>
      <c r="AQ54" s="12">
        <v>0</v>
      </c>
      <c r="AR54" s="12">
        <v>7</v>
      </c>
      <c r="AS54" s="11">
        <v>3</v>
      </c>
      <c r="AT54" s="10">
        <f t="shared" si="9"/>
        <v>10</v>
      </c>
      <c r="AU54" s="12">
        <v>0</v>
      </c>
      <c r="AV54" s="12">
        <v>7</v>
      </c>
      <c r="AW54" s="11">
        <v>3</v>
      </c>
      <c r="AX54" s="10">
        <f t="shared" si="10"/>
        <v>10</v>
      </c>
      <c r="AY54" s="12">
        <v>0</v>
      </c>
      <c r="AZ54" s="12">
        <v>7</v>
      </c>
      <c r="BA54" s="11">
        <v>3</v>
      </c>
      <c r="BB54" s="10">
        <f t="shared" si="11"/>
        <v>10</v>
      </c>
      <c r="BC54" s="9">
        <f t="shared" si="12"/>
        <v>0.5</v>
      </c>
    </row>
    <row r="55" spans="1:55" ht="15" customHeight="1" x14ac:dyDescent="0.15">
      <c r="A55" s="10" t="s">
        <v>3</v>
      </c>
      <c r="B55" s="14" t="s">
        <v>2</v>
      </c>
      <c r="C55" s="14" t="s">
        <v>31</v>
      </c>
      <c r="D55" s="29">
        <v>16</v>
      </c>
      <c r="E55" s="13" t="s">
        <v>30</v>
      </c>
      <c r="F55" s="13">
        <v>40</v>
      </c>
      <c r="G55" s="12">
        <v>0</v>
      </c>
      <c r="H55" s="12">
        <v>1</v>
      </c>
      <c r="I55" s="11">
        <v>0</v>
      </c>
      <c r="J55" s="10">
        <f t="shared" si="0"/>
        <v>1</v>
      </c>
      <c r="K55" s="12">
        <v>0</v>
      </c>
      <c r="L55" s="12">
        <v>1</v>
      </c>
      <c r="M55" s="11">
        <v>0</v>
      </c>
      <c r="N55" s="10">
        <f t="shared" si="1"/>
        <v>1</v>
      </c>
      <c r="O55" s="12">
        <v>0</v>
      </c>
      <c r="P55" s="12">
        <v>1</v>
      </c>
      <c r="Q55" s="11">
        <v>0</v>
      </c>
      <c r="R55" s="10">
        <f t="shared" si="2"/>
        <v>1</v>
      </c>
      <c r="S55" s="12">
        <v>0</v>
      </c>
      <c r="T55" s="12">
        <v>1</v>
      </c>
      <c r="U55" s="11">
        <v>0</v>
      </c>
      <c r="V55" s="10">
        <f t="shared" si="3"/>
        <v>1</v>
      </c>
      <c r="W55" s="12">
        <v>0</v>
      </c>
      <c r="X55" s="12">
        <v>1</v>
      </c>
      <c r="Y55" s="11">
        <v>0</v>
      </c>
      <c r="Z55" s="10">
        <f t="shared" si="4"/>
        <v>1</v>
      </c>
      <c r="AA55" s="12">
        <v>0</v>
      </c>
      <c r="AB55" s="12">
        <v>1</v>
      </c>
      <c r="AC55" s="11">
        <v>0</v>
      </c>
      <c r="AD55" s="10">
        <f t="shared" si="5"/>
        <v>1</v>
      </c>
      <c r="AE55" s="12">
        <v>0</v>
      </c>
      <c r="AF55" s="12">
        <v>1</v>
      </c>
      <c r="AG55" s="11">
        <v>0</v>
      </c>
      <c r="AH55" s="10">
        <f t="shared" si="6"/>
        <v>1</v>
      </c>
      <c r="AI55" s="12">
        <v>0</v>
      </c>
      <c r="AJ55" s="12">
        <v>1</v>
      </c>
      <c r="AK55" s="11">
        <v>0</v>
      </c>
      <c r="AL55" s="10">
        <f t="shared" si="7"/>
        <v>1</v>
      </c>
      <c r="AM55" s="12">
        <v>0</v>
      </c>
      <c r="AN55" s="12">
        <v>1</v>
      </c>
      <c r="AO55" s="11">
        <v>0</v>
      </c>
      <c r="AP55" s="10">
        <f t="shared" si="8"/>
        <v>1</v>
      </c>
      <c r="AQ55" s="12">
        <v>0</v>
      </c>
      <c r="AR55" s="12">
        <v>1</v>
      </c>
      <c r="AS55" s="11">
        <v>0</v>
      </c>
      <c r="AT55" s="10">
        <f t="shared" si="9"/>
        <v>1</v>
      </c>
      <c r="AU55" s="12">
        <v>0</v>
      </c>
      <c r="AV55" s="12">
        <v>1</v>
      </c>
      <c r="AW55" s="11">
        <v>0</v>
      </c>
      <c r="AX55" s="10">
        <f t="shared" si="10"/>
        <v>1</v>
      </c>
      <c r="AY55" s="12">
        <v>0</v>
      </c>
      <c r="AZ55" s="12">
        <v>1</v>
      </c>
      <c r="BA55" s="11">
        <v>0</v>
      </c>
      <c r="BB55" s="10">
        <f t="shared" si="11"/>
        <v>1</v>
      </c>
      <c r="BC55" s="9">
        <f t="shared" si="12"/>
        <v>2.5000000000000001E-2</v>
      </c>
    </row>
    <row r="56" spans="1:55" ht="15" customHeight="1" x14ac:dyDescent="0.15">
      <c r="A56" s="10" t="s">
        <v>3</v>
      </c>
      <c r="B56" s="14" t="s">
        <v>2</v>
      </c>
      <c r="C56" s="14" t="s">
        <v>29</v>
      </c>
      <c r="D56" s="29">
        <v>114</v>
      </c>
      <c r="E56" s="13" t="s">
        <v>28</v>
      </c>
      <c r="F56" s="13">
        <v>40</v>
      </c>
      <c r="G56" s="12">
        <v>3</v>
      </c>
      <c r="H56" s="12">
        <v>10</v>
      </c>
      <c r="I56" s="11">
        <v>1</v>
      </c>
      <c r="J56" s="10">
        <f t="shared" si="0"/>
        <v>14</v>
      </c>
      <c r="K56" s="12">
        <v>3</v>
      </c>
      <c r="L56" s="12">
        <v>10</v>
      </c>
      <c r="M56" s="11">
        <v>1</v>
      </c>
      <c r="N56" s="10">
        <f t="shared" si="1"/>
        <v>14</v>
      </c>
      <c r="O56" s="12">
        <v>3</v>
      </c>
      <c r="P56" s="12">
        <v>10</v>
      </c>
      <c r="Q56" s="11">
        <v>1</v>
      </c>
      <c r="R56" s="10">
        <f t="shared" si="2"/>
        <v>14</v>
      </c>
      <c r="S56" s="12">
        <v>3</v>
      </c>
      <c r="T56" s="12">
        <v>10</v>
      </c>
      <c r="U56" s="11">
        <v>1</v>
      </c>
      <c r="V56" s="10">
        <f t="shared" si="3"/>
        <v>14</v>
      </c>
      <c r="W56" s="12">
        <v>3</v>
      </c>
      <c r="X56" s="12">
        <v>10</v>
      </c>
      <c r="Y56" s="11">
        <v>1</v>
      </c>
      <c r="Z56" s="10">
        <f t="shared" si="4"/>
        <v>14</v>
      </c>
      <c r="AA56" s="12">
        <v>3</v>
      </c>
      <c r="AB56" s="12">
        <v>10</v>
      </c>
      <c r="AC56" s="11">
        <v>1</v>
      </c>
      <c r="AD56" s="10">
        <f t="shared" si="5"/>
        <v>14</v>
      </c>
      <c r="AE56" s="12">
        <v>3</v>
      </c>
      <c r="AF56" s="12">
        <v>9</v>
      </c>
      <c r="AG56" s="11">
        <v>1</v>
      </c>
      <c r="AH56" s="10">
        <f t="shared" si="6"/>
        <v>13</v>
      </c>
      <c r="AI56" s="12">
        <v>3</v>
      </c>
      <c r="AJ56" s="12">
        <v>8</v>
      </c>
      <c r="AK56" s="11">
        <v>1</v>
      </c>
      <c r="AL56" s="10">
        <f t="shared" si="7"/>
        <v>12</v>
      </c>
      <c r="AM56" s="12">
        <v>2</v>
      </c>
      <c r="AN56" s="12">
        <v>8</v>
      </c>
      <c r="AO56" s="11">
        <v>1</v>
      </c>
      <c r="AP56" s="10">
        <f t="shared" si="8"/>
        <v>11</v>
      </c>
      <c r="AQ56" s="12">
        <v>2</v>
      </c>
      <c r="AR56" s="12">
        <v>8</v>
      </c>
      <c r="AS56" s="11">
        <v>1</v>
      </c>
      <c r="AT56" s="10">
        <f t="shared" si="9"/>
        <v>11</v>
      </c>
      <c r="AU56" s="12">
        <v>2</v>
      </c>
      <c r="AV56" s="12">
        <v>8</v>
      </c>
      <c r="AW56" s="11">
        <v>1</v>
      </c>
      <c r="AX56" s="10">
        <f t="shared" si="10"/>
        <v>11</v>
      </c>
      <c r="AY56" s="12">
        <v>2</v>
      </c>
      <c r="AZ56" s="12">
        <v>8</v>
      </c>
      <c r="BA56" s="11">
        <v>1</v>
      </c>
      <c r="BB56" s="10">
        <f t="shared" si="11"/>
        <v>11</v>
      </c>
      <c r="BC56" s="9">
        <f t="shared" si="12"/>
        <v>0.27500000000000002</v>
      </c>
    </row>
    <row r="57" spans="1:55" ht="15" customHeight="1" x14ac:dyDescent="0.15">
      <c r="A57" s="10" t="s">
        <v>3</v>
      </c>
      <c r="B57" s="14" t="s">
        <v>2</v>
      </c>
      <c r="C57" s="14" t="s">
        <v>27</v>
      </c>
      <c r="D57" s="29">
        <v>112</v>
      </c>
      <c r="E57" s="13" t="s">
        <v>26</v>
      </c>
      <c r="F57" s="13">
        <v>21</v>
      </c>
      <c r="G57" s="12">
        <v>2</v>
      </c>
      <c r="H57" s="12">
        <v>3</v>
      </c>
      <c r="I57" s="11">
        <v>3</v>
      </c>
      <c r="J57" s="10">
        <f t="shared" si="0"/>
        <v>8</v>
      </c>
      <c r="K57" s="12">
        <v>2</v>
      </c>
      <c r="L57" s="12">
        <v>3</v>
      </c>
      <c r="M57" s="11">
        <v>3</v>
      </c>
      <c r="N57" s="10">
        <f t="shared" si="1"/>
        <v>8</v>
      </c>
      <c r="O57" s="12">
        <v>2</v>
      </c>
      <c r="P57" s="12">
        <v>3</v>
      </c>
      <c r="Q57" s="11">
        <v>3</v>
      </c>
      <c r="R57" s="10">
        <f t="shared" si="2"/>
        <v>8</v>
      </c>
      <c r="S57" s="12">
        <v>2</v>
      </c>
      <c r="T57" s="12">
        <v>3</v>
      </c>
      <c r="U57" s="11">
        <v>3</v>
      </c>
      <c r="V57" s="10">
        <f t="shared" si="3"/>
        <v>8</v>
      </c>
      <c r="W57" s="12">
        <v>2</v>
      </c>
      <c r="X57" s="12">
        <v>3</v>
      </c>
      <c r="Y57" s="11">
        <v>3</v>
      </c>
      <c r="Z57" s="10">
        <f t="shared" si="4"/>
        <v>8</v>
      </c>
      <c r="AA57" s="12">
        <v>2</v>
      </c>
      <c r="AB57" s="12">
        <v>3</v>
      </c>
      <c r="AC57" s="11">
        <v>3</v>
      </c>
      <c r="AD57" s="10">
        <f t="shared" si="5"/>
        <v>8</v>
      </c>
      <c r="AE57" s="12">
        <v>2</v>
      </c>
      <c r="AF57" s="12">
        <v>3</v>
      </c>
      <c r="AG57" s="11">
        <v>3</v>
      </c>
      <c r="AH57" s="10">
        <f t="shared" si="6"/>
        <v>8</v>
      </c>
      <c r="AI57" s="12">
        <v>2</v>
      </c>
      <c r="AJ57" s="12">
        <v>3</v>
      </c>
      <c r="AK57" s="11">
        <v>3</v>
      </c>
      <c r="AL57" s="10">
        <f t="shared" si="7"/>
        <v>8</v>
      </c>
      <c r="AM57" s="12">
        <v>2</v>
      </c>
      <c r="AN57" s="12">
        <v>3</v>
      </c>
      <c r="AO57" s="11">
        <v>3</v>
      </c>
      <c r="AP57" s="10">
        <f t="shared" si="8"/>
        <v>8</v>
      </c>
      <c r="AQ57" s="12">
        <v>2</v>
      </c>
      <c r="AR57" s="12">
        <v>3</v>
      </c>
      <c r="AS57" s="11">
        <v>3</v>
      </c>
      <c r="AT57" s="10">
        <f t="shared" si="9"/>
        <v>8</v>
      </c>
      <c r="AU57" s="12">
        <v>2</v>
      </c>
      <c r="AV57" s="12">
        <v>2</v>
      </c>
      <c r="AW57" s="11">
        <v>3</v>
      </c>
      <c r="AX57" s="10">
        <f t="shared" si="10"/>
        <v>7</v>
      </c>
      <c r="AY57" s="12">
        <v>2</v>
      </c>
      <c r="AZ57" s="12">
        <v>2</v>
      </c>
      <c r="BA57" s="11">
        <v>3</v>
      </c>
      <c r="BB57" s="10">
        <f t="shared" si="11"/>
        <v>7</v>
      </c>
      <c r="BC57" s="9">
        <f t="shared" si="12"/>
        <v>0.33333333333333331</v>
      </c>
    </row>
    <row r="58" spans="1:55" ht="15" customHeight="1" x14ac:dyDescent="0.15">
      <c r="A58" s="10" t="s">
        <v>3</v>
      </c>
      <c r="B58" s="14" t="s">
        <v>2</v>
      </c>
      <c r="C58" s="14" t="s">
        <v>25</v>
      </c>
      <c r="D58" s="29">
        <v>75</v>
      </c>
      <c r="E58" s="13" t="s">
        <v>24</v>
      </c>
      <c r="F58" s="13">
        <v>44</v>
      </c>
      <c r="G58" s="12">
        <v>0</v>
      </c>
      <c r="H58" s="12">
        <v>25</v>
      </c>
      <c r="I58" s="11">
        <v>0</v>
      </c>
      <c r="J58" s="10">
        <f t="shared" si="0"/>
        <v>25</v>
      </c>
      <c r="K58" s="12">
        <v>0</v>
      </c>
      <c r="L58" s="12">
        <v>25</v>
      </c>
      <c r="M58" s="11">
        <v>0</v>
      </c>
      <c r="N58" s="10">
        <f t="shared" si="1"/>
        <v>25</v>
      </c>
      <c r="O58" s="12">
        <v>0</v>
      </c>
      <c r="P58" s="12">
        <v>25</v>
      </c>
      <c r="Q58" s="11">
        <v>0</v>
      </c>
      <c r="R58" s="10">
        <f t="shared" si="2"/>
        <v>25</v>
      </c>
      <c r="S58" s="12">
        <v>0</v>
      </c>
      <c r="T58" s="12">
        <v>25</v>
      </c>
      <c r="U58" s="11">
        <v>0</v>
      </c>
      <c r="V58" s="10">
        <f t="shared" si="3"/>
        <v>25</v>
      </c>
      <c r="W58" s="12">
        <v>0</v>
      </c>
      <c r="X58" s="12">
        <v>25</v>
      </c>
      <c r="Y58" s="11">
        <v>0</v>
      </c>
      <c r="Z58" s="10">
        <f t="shared" si="4"/>
        <v>25</v>
      </c>
      <c r="AA58" s="12">
        <v>0</v>
      </c>
      <c r="AB58" s="12">
        <v>24</v>
      </c>
      <c r="AC58" s="11">
        <v>0</v>
      </c>
      <c r="AD58" s="10">
        <f t="shared" si="5"/>
        <v>24</v>
      </c>
      <c r="AE58" s="12">
        <v>0</v>
      </c>
      <c r="AF58" s="12">
        <v>24</v>
      </c>
      <c r="AG58" s="11">
        <v>0</v>
      </c>
      <c r="AH58" s="10">
        <f t="shared" si="6"/>
        <v>24</v>
      </c>
      <c r="AI58" s="12">
        <v>0</v>
      </c>
      <c r="AJ58" s="12">
        <v>24</v>
      </c>
      <c r="AK58" s="11">
        <v>0</v>
      </c>
      <c r="AL58" s="10">
        <f t="shared" si="7"/>
        <v>24</v>
      </c>
      <c r="AM58" s="12">
        <v>0</v>
      </c>
      <c r="AN58" s="12">
        <v>24</v>
      </c>
      <c r="AO58" s="11">
        <v>0</v>
      </c>
      <c r="AP58" s="10">
        <f t="shared" si="8"/>
        <v>24</v>
      </c>
      <c r="AQ58" s="12">
        <v>0</v>
      </c>
      <c r="AR58" s="12">
        <v>22</v>
      </c>
      <c r="AS58" s="11">
        <v>0</v>
      </c>
      <c r="AT58" s="10">
        <f t="shared" si="9"/>
        <v>22</v>
      </c>
      <c r="AU58" s="12">
        <v>0</v>
      </c>
      <c r="AV58" s="12">
        <v>21</v>
      </c>
      <c r="AW58" s="11">
        <v>0</v>
      </c>
      <c r="AX58" s="10">
        <f t="shared" si="10"/>
        <v>21</v>
      </c>
      <c r="AY58" s="12">
        <v>0</v>
      </c>
      <c r="AZ58" s="12">
        <v>20</v>
      </c>
      <c r="BA58" s="11">
        <v>0</v>
      </c>
      <c r="BB58" s="10">
        <f t="shared" si="11"/>
        <v>20</v>
      </c>
      <c r="BC58" s="9">
        <f t="shared" si="12"/>
        <v>0.45454545454545453</v>
      </c>
    </row>
    <row r="59" spans="1:55" ht="15" customHeight="1" x14ac:dyDescent="0.15">
      <c r="A59" s="10" t="s">
        <v>3</v>
      </c>
      <c r="B59" s="14" t="s">
        <v>2</v>
      </c>
      <c r="C59" s="14" t="s">
        <v>23</v>
      </c>
      <c r="D59" s="29">
        <v>77</v>
      </c>
      <c r="E59" s="13" t="s">
        <v>22</v>
      </c>
      <c r="F59" s="13">
        <v>23</v>
      </c>
      <c r="G59" s="12">
        <v>0</v>
      </c>
      <c r="H59" s="12">
        <v>5</v>
      </c>
      <c r="I59" s="11">
        <v>0</v>
      </c>
      <c r="J59" s="10">
        <f t="shared" si="0"/>
        <v>5</v>
      </c>
      <c r="K59" s="12">
        <v>0</v>
      </c>
      <c r="L59" s="12">
        <v>5</v>
      </c>
      <c r="M59" s="11">
        <v>0</v>
      </c>
      <c r="N59" s="10">
        <f t="shared" si="1"/>
        <v>5</v>
      </c>
      <c r="O59" s="12">
        <v>0</v>
      </c>
      <c r="P59" s="12">
        <v>5</v>
      </c>
      <c r="Q59" s="11">
        <v>0</v>
      </c>
      <c r="R59" s="10">
        <f t="shared" si="2"/>
        <v>5</v>
      </c>
      <c r="S59" s="12">
        <v>0</v>
      </c>
      <c r="T59" s="12">
        <v>5</v>
      </c>
      <c r="U59" s="11">
        <v>0</v>
      </c>
      <c r="V59" s="10">
        <f t="shared" si="3"/>
        <v>5</v>
      </c>
      <c r="W59" s="12">
        <v>0</v>
      </c>
      <c r="X59" s="12">
        <v>5</v>
      </c>
      <c r="Y59" s="11">
        <v>0</v>
      </c>
      <c r="Z59" s="10">
        <f t="shared" si="4"/>
        <v>5</v>
      </c>
      <c r="AA59" s="12">
        <v>0</v>
      </c>
      <c r="AB59" s="12">
        <v>5</v>
      </c>
      <c r="AC59" s="11">
        <v>0</v>
      </c>
      <c r="AD59" s="10">
        <f t="shared" si="5"/>
        <v>5</v>
      </c>
      <c r="AE59" s="12">
        <v>0</v>
      </c>
      <c r="AF59" s="12">
        <v>5</v>
      </c>
      <c r="AG59" s="11">
        <v>0</v>
      </c>
      <c r="AH59" s="10">
        <f t="shared" si="6"/>
        <v>5</v>
      </c>
      <c r="AI59" s="12">
        <v>0</v>
      </c>
      <c r="AJ59" s="12">
        <v>5</v>
      </c>
      <c r="AK59" s="11">
        <v>0</v>
      </c>
      <c r="AL59" s="10">
        <f t="shared" si="7"/>
        <v>5</v>
      </c>
      <c r="AM59" s="12">
        <v>0</v>
      </c>
      <c r="AN59" s="12">
        <v>5</v>
      </c>
      <c r="AO59" s="11">
        <v>0</v>
      </c>
      <c r="AP59" s="10">
        <f t="shared" si="8"/>
        <v>5</v>
      </c>
      <c r="AQ59" s="12">
        <v>0</v>
      </c>
      <c r="AR59" s="12">
        <v>5</v>
      </c>
      <c r="AS59" s="11">
        <v>0</v>
      </c>
      <c r="AT59" s="10">
        <f t="shared" si="9"/>
        <v>5</v>
      </c>
      <c r="AU59" s="12">
        <v>0</v>
      </c>
      <c r="AV59" s="12">
        <v>5</v>
      </c>
      <c r="AW59" s="11">
        <v>0</v>
      </c>
      <c r="AX59" s="10">
        <f t="shared" si="10"/>
        <v>5</v>
      </c>
      <c r="AY59" s="12">
        <v>0</v>
      </c>
      <c r="AZ59" s="12">
        <v>4</v>
      </c>
      <c r="BA59" s="11">
        <v>0</v>
      </c>
      <c r="BB59" s="10">
        <f t="shared" si="11"/>
        <v>4</v>
      </c>
      <c r="BC59" s="9">
        <f t="shared" si="12"/>
        <v>0.17391304347826086</v>
      </c>
    </row>
    <row r="60" spans="1:55" ht="15" customHeight="1" x14ac:dyDescent="0.15">
      <c r="A60" s="10" t="s">
        <v>3</v>
      </c>
      <c r="B60" s="14" t="s">
        <v>2</v>
      </c>
      <c r="C60" s="14" t="s">
        <v>21</v>
      </c>
      <c r="D60" s="29">
        <v>95</v>
      </c>
      <c r="E60" s="13" t="s">
        <v>20</v>
      </c>
      <c r="F60" s="13">
        <v>51</v>
      </c>
      <c r="G60" s="12">
        <v>1</v>
      </c>
      <c r="H60" s="12">
        <v>7</v>
      </c>
      <c r="I60" s="11">
        <v>6</v>
      </c>
      <c r="J60" s="10">
        <f t="shared" si="0"/>
        <v>14</v>
      </c>
      <c r="K60" s="12">
        <v>1</v>
      </c>
      <c r="L60" s="12">
        <v>7</v>
      </c>
      <c r="M60" s="11">
        <v>6</v>
      </c>
      <c r="N60" s="10">
        <f t="shared" si="1"/>
        <v>14</v>
      </c>
      <c r="O60" s="12">
        <v>1</v>
      </c>
      <c r="P60" s="12">
        <v>7</v>
      </c>
      <c r="Q60" s="11">
        <v>6</v>
      </c>
      <c r="R60" s="10">
        <f t="shared" si="2"/>
        <v>14</v>
      </c>
      <c r="S60" s="12">
        <v>1</v>
      </c>
      <c r="T60" s="12">
        <v>7</v>
      </c>
      <c r="U60" s="11">
        <v>6</v>
      </c>
      <c r="V60" s="10">
        <f t="shared" si="3"/>
        <v>14</v>
      </c>
      <c r="W60" s="12">
        <v>1</v>
      </c>
      <c r="X60" s="12">
        <v>7</v>
      </c>
      <c r="Y60" s="11">
        <v>6</v>
      </c>
      <c r="Z60" s="10">
        <f t="shared" si="4"/>
        <v>14</v>
      </c>
      <c r="AA60" s="12">
        <v>1</v>
      </c>
      <c r="AB60" s="12">
        <v>7</v>
      </c>
      <c r="AC60" s="11">
        <v>6</v>
      </c>
      <c r="AD60" s="10">
        <f t="shared" si="5"/>
        <v>14</v>
      </c>
      <c r="AE60" s="12">
        <v>1</v>
      </c>
      <c r="AF60" s="12">
        <v>7</v>
      </c>
      <c r="AG60" s="11">
        <v>6</v>
      </c>
      <c r="AH60" s="10">
        <f t="shared" si="6"/>
        <v>14</v>
      </c>
      <c r="AI60" s="12">
        <v>1</v>
      </c>
      <c r="AJ60" s="12">
        <v>7</v>
      </c>
      <c r="AK60" s="11">
        <v>6</v>
      </c>
      <c r="AL60" s="10">
        <f t="shared" si="7"/>
        <v>14</v>
      </c>
      <c r="AM60" s="12">
        <v>1</v>
      </c>
      <c r="AN60" s="12">
        <v>7</v>
      </c>
      <c r="AO60" s="11">
        <v>6</v>
      </c>
      <c r="AP60" s="10">
        <f t="shared" si="8"/>
        <v>14</v>
      </c>
      <c r="AQ60" s="12">
        <v>1</v>
      </c>
      <c r="AR60" s="12">
        <v>7</v>
      </c>
      <c r="AS60" s="11">
        <v>6</v>
      </c>
      <c r="AT60" s="10">
        <f t="shared" si="9"/>
        <v>14</v>
      </c>
      <c r="AU60" s="12">
        <v>1</v>
      </c>
      <c r="AV60" s="12">
        <v>6</v>
      </c>
      <c r="AW60" s="11">
        <v>6</v>
      </c>
      <c r="AX60" s="10">
        <f t="shared" si="10"/>
        <v>13</v>
      </c>
      <c r="AY60" s="12">
        <v>1</v>
      </c>
      <c r="AZ60" s="12">
        <v>6</v>
      </c>
      <c r="BA60" s="11">
        <v>6</v>
      </c>
      <c r="BB60" s="10">
        <f t="shared" si="11"/>
        <v>13</v>
      </c>
      <c r="BC60" s="9">
        <f t="shared" si="12"/>
        <v>0.25490196078431371</v>
      </c>
    </row>
    <row r="61" spans="1:55" ht="15" customHeight="1" x14ac:dyDescent="0.15">
      <c r="A61" s="10" t="s">
        <v>3</v>
      </c>
      <c r="B61" s="14" t="s">
        <v>2</v>
      </c>
      <c r="C61" s="14" t="s">
        <v>19</v>
      </c>
      <c r="D61" s="29">
        <v>101</v>
      </c>
      <c r="E61" s="13" t="s">
        <v>18</v>
      </c>
      <c r="F61" s="13">
        <v>26</v>
      </c>
      <c r="G61" s="12">
        <v>0</v>
      </c>
      <c r="H61" s="12">
        <v>12</v>
      </c>
      <c r="I61" s="11">
        <v>0</v>
      </c>
      <c r="J61" s="10">
        <f t="shared" si="0"/>
        <v>12</v>
      </c>
      <c r="K61" s="12">
        <v>0</v>
      </c>
      <c r="L61" s="12">
        <v>12</v>
      </c>
      <c r="M61" s="11">
        <v>0</v>
      </c>
      <c r="N61" s="10">
        <f t="shared" si="1"/>
        <v>12</v>
      </c>
      <c r="O61" s="12">
        <v>0</v>
      </c>
      <c r="P61" s="12">
        <v>12</v>
      </c>
      <c r="Q61" s="11">
        <v>0</v>
      </c>
      <c r="R61" s="10">
        <f t="shared" si="2"/>
        <v>12</v>
      </c>
      <c r="S61" s="12">
        <v>0</v>
      </c>
      <c r="T61" s="12">
        <v>12</v>
      </c>
      <c r="U61" s="11">
        <v>0</v>
      </c>
      <c r="V61" s="10">
        <f t="shared" si="3"/>
        <v>12</v>
      </c>
      <c r="W61" s="12">
        <v>0</v>
      </c>
      <c r="X61" s="12">
        <v>11</v>
      </c>
      <c r="Y61" s="11">
        <v>0</v>
      </c>
      <c r="Z61" s="10">
        <f t="shared" si="4"/>
        <v>11</v>
      </c>
      <c r="AA61" s="12">
        <v>0</v>
      </c>
      <c r="AB61" s="12">
        <v>11</v>
      </c>
      <c r="AC61" s="11">
        <v>0</v>
      </c>
      <c r="AD61" s="10">
        <f t="shared" si="5"/>
        <v>11</v>
      </c>
      <c r="AE61" s="12">
        <v>0</v>
      </c>
      <c r="AF61" s="12">
        <v>11</v>
      </c>
      <c r="AG61" s="11">
        <v>0</v>
      </c>
      <c r="AH61" s="10">
        <f t="shared" si="6"/>
        <v>11</v>
      </c>
      <c r="AI61" s="12">
        <v>0</v>
      </c>
      <c r="AJ61" s="12">
        <v>11</v>
      </c>
      <c r="AK61" s="11">
        <v>0</v>
      </c>
      <c r="AL61" s="10">
        <f t="shared" si="7"/>
        <v>11</v>
      </c>
      <c r="AM61" s="12">
        <v>0</v>
      </c>
      <c r="AN61" s="12">
        <v>11</v>
      </c>
      <c r="AO61" s="11">
        <v>0</v>
      </c>
      <c r="AP61" s="10">
        <f t="shared" si="8"/>
        <v>11</v>
      </c>
      <c r="AQ61" s="12">
        <v>0</v>
      </c>
      <c r="AR61" s="12">
        <v>11</v>
      </c>
      <c r="AS61" s="11">
        <v>0</v>
      </c>
      <c r="AT61" s="10">
        <f t="shared" si="9"/>
        <v>11</v>
      </c>
      <c r="AU61" s="12">
        <v>0</v>
      </c>
      <c r="AV61" s="12">
        <v>11</v>
      </c>
      <c r="AW61" s="11">
        <v>0</v>
      </c>
      <c r="AX61" s="10">
        <f t="shared" si="10"/>
        <v>11</v>
      </c>
      <c r="AY61" s="12">
        <v>0</v>
      </c>
      <c r="AZ61" s="12">
        <v>10</v>
      </c>
      <c r="BA61" s="11">
        <v>0</v>
      </c>
      <c r="BB61" s="10">
        <f t="shared" si="11"/>
        <v>10</v>
      </c>
      <c r="BC61" s="9">
        <f t="shared" si="12"/>
        <v>0.38461538461538464</v>
      </c>
    </row>
    <row r="62" spans="1:55" ht="15" customHeight="1" x14ac:dyDescent="0.15">
      <c r="A62" s="10" t="s">
        <v>3</v>
      </c>
      <c r="B62" s="14" t="s">
        <v>2</v>
      </c>
      <c r="C62" s="14" t="s">
        <v>17</v>
      </c>
      <c r="D62" s="29">
        <v>43</v>
      </c>
      <c r="E62" s="13" t="s">
        <v>16</v>
      </c>
      <c r="F62" s="13">
        <v>44</v>
      </c>
      <c r="G62" s="12">
        <v>0</v>
      </c>
      <c r="H62" s="12">
        <v>5</v>
      </c>
      <c r="I62" s="11">
        <v>0</v>
      </c>
      <c r="J62" s="10">
        <f t="shared" si="0"/>
        <v>5</v>
      </c>
      <c r="K62" s="12">
        <v>0</v>
      </c>
      <c r="L62" s="12">
        <v>5</v>
      </c>
      <c r="M62" s="11">
        <v>0</v>
      </c>
      <c r="N62" s="10">
        <f t="shared" si="1"/>
        <v>5</v>
      </c>
      <c r="O62" s="12">
        <v>0</v>
      </c>
      <c r="P62" s="12">
        <v>5</v>
      </c>
      <c r="Q62" s="11">
        <v>0</v>
      </c>
      <c r="R62" s="10">
        <f t="shared" si="2"/>
        <v>5</v>
      </c>
      <c r="S62" s="12">
        <v>0</v>
      </c>
      <c r="T62" s="12">
        <v>5</v>
      </c>
      <c r="U62" s="11">
        <v>0</v>
      </c>
      <c r="V62" s="10">
        <f t="shared" si="3"/>
        <v>5</v>
      </c>
      <c r="W62" s="12">
        <v>0</v>
      </c>
      <c r="X62" s="12">
        <v>5</v>
      </c>
      <c r="Y62" s="11">
        <v>0</v>
      </c>
      <c r="Z62" s="10">
        <f t="shared" si="4"/>
        <v>5</v>
      </c>
      <c r="AA62" s="12">
        <v>0</v>
      </c>
      <c r="AB62" s="12">
        <v>5</v>
      </c>
      <c r="AC62" s="11">
        <v>0</v>
      </c>
      <c r="AD62" s="10">
        <f t="shared" si="5"/>
        <v>5</v>
      </c>
      <c r="AE62" s="12">
        <v>0</v>
      </c>
      <c r="AF62" s="12">
        <v>5</v>
      </c>
      <c r="AG62" s="11">
        <v>0</v>
      </c>
      <c r="AH62" s="10">
        <f t="shared" si="6"/>
        <v>5</v>
      </c>
      <c r="AI62" s="12">
        <v>0</v>
      </c>
      <c r="AJ62" s="12">
        <v>5</v>
      </c>
      <c r="AK62" s="11">
        <v>0</v>
      </c>
      <c r="AL62" s="10">
        <f t="shared" si="7"/>
        <v>5</v>
      </c>
      <c r="AM62" s="12">
        <v>0</v>
      </c>
      <c r="AN62" s="12">
        <v>5</v>
      </c>
      <c r="AO62" s="11">
        <v>0</v>
      </c>
      <c r="AP62" s="10">
        <f t="shared" si="8"/>
        <v>5</v>
      </c>
      <c r="AQ62" s="12">
        <v>0</v>
      </c>
      <c r="AR62" s="12">
        <v>5</v>
      </c>
      <c r="AS62" s="11">
        <v>0</v>
      </c>
      <c r="AT62" s="10">
        <f t="shared" si="9"/>
        <v>5</v>
      </c>
      <c r="AU62" s="12">
        <v>0</v>
      </c>
      <c r="AV62" s="12">
        <v>4</v>
      </c>
      <c r="AW62" s="11">
        <v>1</v>
      </c>
      <c r="AX62" s="10">
        <f t="shared" si="10"/>
        <v>5</v>
      </c>
      <c r="AY62" s="12">
        <v>0</v>
      </c>
      <c r="AZ62" s="12">
        <v>4</v>
      </c>
      <c r="BA62" s="11">
        <v>1</v>
      </c>
      <c r="BB62" s="10">
        <f t="shared" si="11"/>
        <v>5</v>
      </c>
      <c r="BC62" s="9">
        <f t="shared" si="12"/>
        <v>0.11363636363636363</v>
      </c>
    </row>
    <row r="63" spans="1:55" ht="15" customHeight="1" x14ac:dyDescent="0.15">
      <c r="A63" s="10" t="s">
        <v>3</v>
      </c>
      <c r="B63" s="14" t="s">
        <v>2</v>
      </c>
      <c r="C63" s="14" t="s">
        <v>15</v>
      </c>
      <c r="D63" s="29">
        <v>23</v>
      </c>
      <c r="E63" s="13" t="s">
        <v>14</v>
      </c>
      <c r="F63" s="13">
        <v>34</v>
      </c>
      <c r="G63" s="12">
        <v>2</v>
      </c>
      <c r="H63" s="12">
        <v>5</v>
      </c>
      <c r="I63" s="11">
        <v>0</v>
      </c>
      <c r="J63" s="10">
        <f t="shared" si="0"/>
        <v>7</v>
      </c>
      <c r="K63" s="12">
        <v>2</v>
      </c>
      <c r="L63" s="12">
        <v>5</v>
      </c>
      <c r="M63" s="11">
        <v>0</v>
      </c>
      <c r="N63" s="10">
        <f t="shared" si="1"/>
        <v>7</v>
      </c>
      <c r="O63" s="12">
        <v>2</v>
      </c>
      <c r="P63" s="12">
        <v>5</v>
      </c>
      <c r="Q63" s="11">
        <v>0</v>
      </c>
      <c r="R63" s="10">
        <f t="shared" si="2"/>
        <v>7</v>
      </c>
      <c r="S63" s="12">
        <v>2</v>
      </c>
      <c r="T63" s="12">
        <v>5</v>
      </c>
      <c r="U63" s="11">
        <v>0</v>
      </c>
      <c r="V63" s="10">
        <f t="shared" si="3"/>
        <v>7</v>
      </c>
      <c r="W63" s="12">
        <v>2</v>
      </c>
      <c r="X63" s="12">
        <v>5</v>
      </c>
      <c r="Y63" s="11">
        <v>0</v>
      </c>
      <c r="Z63" s="10">
        <f t="shared" si="4"/>
        <v>7</v>
      </c>
      <c r="AA63" s="12">
        <v>2</v>
      </c>
      <c r="AB63" s="12">
        <v>5</v>
      </c>
      <c r="AC63" s="11">
        <v>0</v>
      </c>
      <c r="AD63" s="10">
        <f t="shared" si="5"/>
        <v>7</v>
      </c>
      <c r="AE63" s="12">
        <v>2</v>
      </c>
      <c r="AF63" s="12">
        <v>5</v>
      </c>
      <c r="AG63" s="11">
        <v>0</v>
      </c>
      <c r="AH63" s="10">
        <f t="shared" si="6"/>
        <v>7</v>
      </c>
      <c r="AI63" s="12">
        <v>2</v>
      </c>
      <c r="AJ63" s="12">
        <v>5</v>
      </c>
      <c r="AK63" s="11">
        <v>0</v>
      </c>
      <c r="AL63" s="10">
        <f t="shared" si="7"/>
        <v>7</v>
      </c>
      <c r="AM63" s="12">
        <v>2</v>
      </c>
      <c r="AN63" s="12">
        <v>5</v>
      </c>
      <c r="AO63" s="11">
        <v>0</v>
      </c>
      <c r="AP63" s="10">
        <f t="shared" si="8"/>
        <v>7</v>
      </c>
      <c r="AQ63" s="12">
        <v>2</v>
      </c>
      <c r="AR63" s="12">
        <v>5</v>
      </c>
      <c r="AS63" s="11">
        <v>0</v>
      </c>
      <c r="AT63" s="10">
        <f t="shared" si="9"/>
        <v>7</v>
      </c>
      <c r="AU63" s="12">
        <v>2</v>
      </c>
      <c r="AV63" s="12">
        <v>5</v>
      </c>
      <c r="AW63" s="11">
        <v>0</v>
      </c>
      <c r="AX63" s="10">
        <f t="shared" si="10"/>
        <v>7</v>
      </c>
      <c r="AY63" s="12">
        <v>2</v>
      </c>
      <c r="AZ63" s="12">
        <v>5</v>
      </c>
      <c r="BA63" s="11">
        <v>0</v>
      </c>
      <c r="BB63" s="10">
        <f t="shared" si="11"/>
        <v>7</v>
      </c>
      <c r="BC63" s="9">
        <f t="shared" si="12"/>
        <v>0.20588235294117646</v>
      </c>
    </row>
    <row r="64" spans="1:55" ht="15" customHeight="1" x14ac:dyDescent="0.15">
      <c r="A64" s="10" t="s">
        <v>3</v>
      </c>
      <c r="B64" s="14" t="s">
        <v>2</v>
      </c>
      <c r="C64" s="14" t="s">
        <v>13</v>
      </c>
      <c r="D64" s="29">
        <v>113</v>
      </c>
      <c r="E64" s="13" t="s">
        <v>12</v>
      </c>
      <c r="F64" s="13">
        <v>24</v>
      </c>
      <c r="G64" s="12">
        <v>0</v>
      </c>
      <c r="H64" s="12">
        <v>5</v>
      </c>
      <c r="I64" s="11">
        <v>0</v>
      </c>
      <c r="J64" s="10">
        <f t="shared" si="0"/>
        <v>5</v>
      </c>
      <c r="K64" s="12">
        <v>0</v>
      </c>
      <c r="L64" s="12">
        <v>5</v>
      </c>
      <c r="M64" s="11">
        <v>0</v>
      </c>
      <c r="N64" s="10">
        <f t="shared" si="1"/>
        <v>5</v>
      </c>
      <c r="O64" s="12">
        <v>0</v>
      </c>
      <c r="P64" s="12">
        <v>5</v>
      </c>
      <c r="Q64" s="11">
        <v>0</v>
      </c>
      <c r="R64" s="10">
        <f t="shared" si="2"/>
        <v>5</v>
      </c>
      <c r="S64" s="12">
        <v>0</v>
      </c>
      <c r="T64" s="12">
        <v>5</v>
      </c>
      <c r="U64" s="11">
        <v>0</v>
      </c>
      <c r="V64" s="10">
        <f t="shared" si="3"/>
        <v>5</v>
      </c>
      <c r="W64" s="12">
        <v>0</v>
      </c>
      <c r="X64" s="12">
        <v>5</v>
      </c>
      <c r="Y64" s="11">
        <v>0</v>
      </c>
      <c r="Z64" s="10">
        <f t="shared" si="4"/>
        <v>5</v>
      </c>
      <c r="AA64" s="12">
        <v>0</v>
      </c>
      <c r="AB64" s="12">
        <v>4</v>
      </c>
      <c r="AC64" s="11">
        <v>0</v>
      </c>
      <c r="AD64" s="10">
        <f t="shared" si="5"/>
        <v>4</v>
      </c>
      <c r="AE64" s="12">
        <v>0</v>
      </c>
      <c r="AF64" s="12">
        <v>4</v>
      </c>
      <c r="AG64" s="11">
        <v>0</v>
      </c>
      <c r="AH64" s="10">
        <f t="shared" si="6"/>
        <v>4</v>
      </c>
      <c r="AI64" s="12">
        <v>0</v>
      </c>
      <c r="AJ64" s="12">
        <v>4</v>
      </c>
      <c r="AK64" s="11">
        <v>0</v>
      </c>
      <c r="AL64" s="10">
        <f t="shared" si="7"/>
        <v>4</v>
      </c>
      <c r="AM64" s="12">
        <v>0</v>
      </c>
      <c r="AN64" s="12">
        <v>4</v>
      </c>
      <c r="AO64" s="11">
        <v>0</v>
      </c>
      <c r="AP64" s="10">
        <f t="shared" si="8"/>
        <v>4</v>
      </c>
      <c r="AQ64" s="12">
        <v>0</v>
      </c>
      <c r="AR64" s="12">
        <v>4</v>
      </c>
      <c r="AS64" s="11">
        <v>0</v>
      </c>
      <c r="AT64" s="10">
        <f t="shared" si="9"/>
        <v>4</v>
      </c>
      <c r="AU64" s="12">
        <v>0</v>
      </c>
      <c r="AV64" s="12">
        <v>4</v>
      </c>
      <c r="AW64" s="11">
        <v>0</v>
      </c>
      <c r="AX64" s="10">
        <f t="shared" si="10"/>
        <v>4</v>
      </c>
      <c r="AY64" s="12">
        <v>0</v>
      </c>
      <c r="AZ64" s="12">
        <v>4</v>
      </c>
      <c r="BA64" s="11">
        <v>0</v>
      </c>
      <c r="BB64" s="10">
        <f t="shared" si="11"/>
        <v>4</v>
      </c>
      <c r="BC64" s="9">
        <f t="shared" si="12"/>
        <v>0.16666666666666666</v>
      </c>
    </row>
    <row r="65" spans="1:55" ht="15" customHeight="1" x14ac:dyDescent="0.15">
      <c r="A65" s="10" t="s">
        <v>3</v>
      </c>
      <c r="B65" s="14" t="s">
        <v>2</v>
      </c>
      <c r="C65" s="14" t="s">
        <v>11</v>
      </c>
      <c r="D65" s="29">
        <v>13</v>
      </c>
      <c r="E65" s="13" t="s">
        <v>10</v>
      </c>
      <c r="F65" s="13">
        <v>25</v>
      </c>
      <c r="G65" s="12">
        <v>2</v>
      </c>
      <c r="H65" s="12">
        <v>0</v>
      </c>
      <c r="I65" s="11">
        <v>0</v>
      </c>
      <c r="J65" s="10">
        <f t="shared" si="0"/>
        <v>2</v>
      </c>
      <c r="K65" s="12">
        <v>2</v>
      </c>
      <c r="L65" s="12">
        <v>0</v>
      </c>
      <c r="M65" s="11">
        <v>0</v>
      </c>
      <c r="N65" s="10">
        <f t="shared" si="1"/>
        <v>2</v>
      </c>
      <c r="O65" s="12">
        <v>2</v>
      </c>
      <c r="P65" s="12">
        <v>0</v>
      </c>
      <c r="Q65" s="11">
        <v>0</v>
      </c>
      <c r="R65" s="10">
        <f t="shared" si="2"/>
        <v>2</v>
      </c>
      <c r="S65" s="12">
        <v>2</v>
      </c>
      <c r="T65" s="12">
        <v>1</v>
      </c>
      <c r="U65" s="11">
        <v>0</v>
      </c>
      <c r="V65" s="10">
        <f t="shared" si="3"/>
        <v>3</v>
      </c>
      <c r="W65" s="12">
        <v>2</v>
      </c>
      <c r="X65" s="12">
        <v>2</v>
      </c>
      <c r="Y65" s="11">
        <v>0</v>
      </c>
      <c r="Z65" s="10">
        <f t="shared" si="4"/>
        <v>4</v>
      </c>
      <c r="AA65" s="12">
        <v>2</v>
      </c>
      <c r="AB65" s="12">
        <v>2</v>
      </c>
      <c r="AC65" s="11">
        <v>0</v>
      </c>
      <c r="AD65" s="10">
        <f t="shared" si="5"/>
        <v>4</v>
      </c>
      <c r="AE65" s="12">
        <v>2</v>
      </c>
      <c r="AF65" s="12">
        <v>2</v>
      </c>
      <c r="AG65" s="11">
        <v>0</v>
      </c>
      <c r="AH65" s="10">
        <f t="shared" si="6"/>
        <v>4</v>
      </c>
      <c r="AI65" s="12">
        <v>2</v>
      </c>
      <c r="AJ65" s="12">
        <v>2</v>
      </c>
      <c r="AK65" s="11">
        <v>0</v>
      </c>
      <c r="AL65" s="10">
        <f t="shared" si="7"/>
        <v>4</v>
      </c>
      <c r="AM65" s="12">
        <v>2</v>
      </c>
      <c r="AN65" s="12">
        <v>2</v>
      </c>
      <c r="AO65" s="11">
        <v>0</v>
      </c>
      <c r="AP65" s="10">
        <f t="shared" si="8"/>
        <v>4</v>
      </c>
      <c r="AQ65" s="12">
        <v>2</v>
      </c>
      <c r="AR65" s="12">
        <v>2</v>
      </c>
      <c r="AS65" s="11">
        <v>0</v>
      </c>
      <c r="AT65" s="10">
        <f t="shared" si="9"/>
        <v>4</v>
      </c>
      <c r="AU65" s="12">
        <v>2</v>
      </c>
      <c r="AV65" s="12">
        <v>2</v>
      </c>
      <c r="AW65" s="11">
        <v>0</v>
      </c>
      <c r="AX65" s="10">
        <f t="shared" si="10"/>
        <v>4</v>
      </c>
      <c r="AY65" s="12">
        <v>2</v>
      </c>
      <c r="AZ65" s="12">
        <v>2</v>
      </c>
      <c r="BA65" s="11">
        <v>0</v>
      </c>
      <c r="BB65" s="10">
        <f t="shared" si="11"/>
        <v>4</v>
      </c>
      <c r="BC65" s="9">
        <f t="shared" si="12"/>
        <v>0.16</v>
      </c>
    </row>
    <row r="66" spans="1:55" ht="15" customHeight="1" x14ac:dyDescent="0.15">
      <c r="A66" s="10" t="s">
        <v>3</v>
      </c>
      <c r="B66" s="14" t="s">
        <v>2</v>
      </c>
      <c r="C66" s="14" t="s">
        <v>9</v>
      </c>
      <c r="D66" s="29">
        <v>91</v>
      </c>
      <c r="E66" s="13" t="s">
        <v>8</v>
      </c>
      <c r="F66" s="13">
        <v>11</v>
      </c>
      <c r="G66" s="12">
        <v>0</v>
      </c>
      <c r="H66" s="12">
        <v>5</v>
      </c>
      <c r="I66" s="11">
        <v>0</v>
      </c>
      <c r="J66" s="10">
        <f t="shared" si="0"/>
        <v>5</v>
      </c>
      <c r="K66" s="12">
        <v>0</v>
      </c>
      <c r="L66" s="12">
        <v>5</v>
      </c>
      <c r="M66" s="11">
        <v>0</v>
      </c>
      <c r="N66" s="10">
        <f t="shared" si="1"/>
        <v>5</v>
      </c>
      <c r="O66" s="12">
        <v>0</v>
      </c>
      <c r="P66" s="12">
        <v>5</v>
      </c>
      <c r="Q66" s="11">
        <v>0</v>
      </c>
      <c r="R66" s="10">
        <f t="shared" si="2"/>
        <v>5</v>
      </c>
      <c r="S66" s="12">
        <v>0</v>
      </c>
      <c r="T66" s="12">
        <v>5</v>
      </c>
      <c r="U66" s="11">
        <v>0</v>
      </c>
      <c r="V66" s="10">
        <f t="shared" si="3"/>
        <v>5</v>
      </c>
      <c r="W66" s="12">
        <v>0</v>
      </c>
      <c r="X66" s="12">
        <v>5</v>
      </c>
      <c r="Y66" s="11">
        <v>0</v>
      </c>
      <c r="Z66" s="10">
        <f t="shared" si="4"/>
        <v>5</v>
      </c>
      <c r="AA66" s="12">
        <v>0</v>
      </c>
      <c r="AB66" s="12">
        <v>5</v>
      </c>
      <c r="AC66" s="11">
        <v>0</v>
      </c>
      <c r="AD66" s="10">
        <f t="shared" si="5"/>
        <v>5</v>
      </c>
      <c r="AE66" s="12">
        <v>0</v>
      </c>
      <c r="AF66" s="12">
        <v>5</v>
      </c>
      <c r="AG66" s="11">
        <v>0</v>
      </c>
      <c r="AH66" s="10">
        <f t="shared" si="6"/>
        <v>5</v>
      </c>
      <c r="AI66" s="12">
        <v>0</v>
      </c>
      <c r="AJ66" s="12">
        <v>5</v>
      </c>
      <c r="AK66" s="11">
        <v>0</v>
      </c>
      <c r="AL66" s="10">
        <f t="shared" si="7"/>
        <v>5</v>
      </c>
      <c r="AM66" s="12">
        <v>0</v>
      </c>
      <c r="AN66" s="12">
        <v>5</v>
      </c>
      <c r="AO66" s="11">
        <v>0</v>
      </c>
      <c r="AP66" s="10">
        <f t="shared" si="8"/>
        <v>5</v>
      </c>
      <c r="AQ66" s="12">
        <v>0</v>
      </c>
      <c r="AR66" s="12">
        <v>5</v>
      </c>
      <c r="AS66" s="11">
        <v>0</v>
      </c>
      <c r="AT66" s="10">
        <f t="shared" si="9"/>
        <v>5</v>
      </c>
      <c r="AU66" s="12">
        <v>0</v>
      </c>
      <c r="AV66" s="12">
        <v>5</v>
      </c>
      <c r="AW66" s="11">
        <v>0</v>
      </c>
      <c r="AX66" s="10">
        <f t="shared" si="10"/>
        <v>5</v>
      </c>
      <c r="AY66" s="12">
        <v>0</v>
      </c>
      <c r="AZ66" s="12">
        <v>5</v>
      </c>
      <c r="BA66" s="11">
        <v>0</v>
      </c>
      <c r="BB66" s="10">
        <f t="shared" si="11"/>
        <v>5</v>
      </c>
      <c r="BC66" s="9">
        <f t="shared" si="12"/>
        <v>0.45454545454545453</v>
      </c>
    </row>
    <row r="67" spans="1:55" ht="15" customHeight="1" x14ac:dyDescent="0.15">
      <c r="A67" s="10" t="s">
        <v>3</v>
      </c>
      <c r="B67" s="14" t="s">
        <v>2</v>
      </c>
      <c r="C67" s="14" t="s">
        <v>7</v>
      </c>
      <c r="D67" s="29">
        <v>34</v>
      </c>
      <c r="E67" s="13" t="s">
        <v>6</v>
      </c>
      <c r="F67" s="13">
        <v>53</v>
      </c>
      <c r="G67" s="12">
        <v>2</v>
      </c>
      <c r="H67" s="12">
        <v>12</v>
      </c>
      <c r="I67" s="11">
        <v>0</v>
      </c>
      <c r="J67" s="10">
        <f>G67+H67+I67</f>
        <v>14</v>
      </c>
      <c r="K67" s="12">
        <v>2</v>
      </c>
      <c r="L67" s="12">
        <v>12</v>
      </c>
      <c r="M67" s="11">
        <v>0</v>
      </c>
      <c r="N67" s="10">
        <f>K67+L67+M67</f>
        <v>14</v>
      </c>
      <c r="O67" s="12">
        <v>2</v>
      </c>
      <c r="P67" s="12">
        <v>12</v>
      </c>
      <c r="Q67" s="11">
        <v>0</v>
      </c>
      <c r="R67" s="10">
        <f>O67+P67+Q67</f>
        <v>14</v>
      </c>
      <c r="S67" s="12">
        <v>2</v>
      </c>
      <c r="T67" s="12">
        <v>12</v>
      </c>
      <c r="U67" s="11">
        <v>0</v>
      </c>
      <c r="V67" s="10">
        <f>S67+T67+U67</f>
        <v>14</v>
      </c>
      <c r="W67" s="12">
        <v>2</v>
      </c>
      <c r="X67" s="12">
        <v>12</v>
      </c>
      <c r="Y67" s="11">
        <v>0</v>
      </c>
      <c r="Z67" s="10">
        <f>W67+X67+Y67</f>
        <v>14</v>
      </c>
      <c r="AA67" s="12">
        <v>2</v>
      </c>
      <c r="AB67" s="12">
        <v>12</v>
      </c>
      <c r="AC67" s="11">
        <v>0</v>
      </c>
      <c r="AD67" s="10">
        <f>AA67+AB67+AC67</f>
        <v>14</v>
      </c>
      <c r="AE67" s="12">
        <v>2</v>
      </c>
      <c r="AF67" s="12">
        <v>12</v>
      </c>
      <c r="AG67" s="11">
        <v>0</v>
      </c>
      <c r="AH67" s="10">
        <f>AE67+AF67+AG67</f>
        <v>14</v>
      </c>
      <c r="AI67" s="12">
        <v>2</v>
      </c>
      <c r="AJ67" s="12">
        <v>12</v>
      </c>
      <c r="AK67" s="11">
        <v>0</v>
      </c>
      <c r="AL67" s="10">
        <f>AI67+AJ67+AK67</f>
        <v>14</v>
      </c>
      <c r="AM67" s="12">
        <v>2</v>
      </c>
      <c r="AN67" s="12">
        <v>12</v>
      </c>
      <c r="AO67" s="11">
        <v>0</v>
      </c>
      <c r="AP67" s="10">
        <f>AM67+AN67+AO67</f>
        <v>14</v>
      </c>
      <c r="AQ67" s="12">
        <v>2</v>
      </c>
      <c r="AR67" s="12">
        <v>12</v>
      </c>
      <c r="AS67" s="11">
        <v>0</v>
      </c>
      <c r="AT67" s="10">
        <f>AQ67+AR67+AS67</f>
        <v>14</v>
      </c>
      <c r="AU67" s="12">
        <v>2</v>
      </c>
      <c r="AV67" s="12">
        <v>12</v>
      </c>
      <c r="AW67" s="11">
        <v>0</v>
      </c>
      <c r="AX67" s="10">
        <f>AU67+AV67+AW67</f>
        <v>14</v>
      </c>
      <c r="AY67" s="12">
        <v>2</v>
      </c>
      <c r="AZ67" s="12">
        <v>12</v>
      </c>
      <c r="BA67" s="11">
        <v>0</v>
      </c>
      <c r="BB67" s="10">
        <f>AY67+AZ67+BA67</f>
        <v>14</v>
      </c>
      <c r="BC67" s="9">
        <f t="shared" si="12"/>
        <v>0.26415094339622641</v>
      </c>
    </row>
    <row r="68" spans="1:55" ht="15" customHeight="1" x14ac:dyDescent="0.15">
      <c r="A68" s="10" t="s">
        <v>3</v>
      </c>
      <c r="B68" s="14" t="s">
        <v>2</v>
      </c>
      <c r="C68" s="14" t="s">
        <v>5</v>
      </c>
      <c r="D68" s="29">
        <v>74</v>
      </c>
      <c r="E68" s="13" t="s">
        <v>4</v>
      </c>
      <c r="F68" s="13">
        <v>18</v>
      </c>
      <c r="G68" s="12">
        <v>1</v>
      </c>
      <c r="H68" s="12">
        <v>4</v>
      </c>
      <c r="I68" s="11">
        <v>0</v>
      </c>
      <c r="J68" s="10">
        <f>G68+H68+I68</f>
        <v>5</v>
      </c>
      <c r="K68" s="12">
        <v>1</v>
      </c>
      <c r="L68" s="12">
        <v>4</v>
      </c>
      <c r="M68" s="11">
        <v>0</v>
      </c>
      <c r="N68" s="10">
        <f>K68+L68+M68</f>
        <v>5</v>
      </c>
      <c r="O68" s="12">
        <v>1</v>
      </c>
      <c r="P68" s="12">
        <v>4</v>
      </c>
      <c r="Q68" s="11">
        <v>0</v>
      </c>
      <c r="R68" s="10">
        <f>O68+P68+Q68</f>
        <v>5</v>
      </c>
      <c r="S68" s="12">
        <v>1</v>
      </c>
      <c r="T68" s="12">
        <v>4</v>
      </c>
      <c r="U68" s="11">
        <v>0</v>
      </c>
      <c r="V68" s="10">
        <f>S68+T68+U68</f>
        <v>5</v>
      </c>
      <c r="W68" s="12">
        <v>1</v>
      </c>
      <c r="X68" s="12">
        <v>4</v>
      </c>
      <c r="Y68" s="11">
        <v>0</v>
      </c>
      <c r="Z68" s="10">
        <f>W68+X68+Y68</f>
        <v>5</v>
      </c>
      <c r="AA68" s="12">
        <v>1</v>
      </c>
      <c r="AB68" s="12">
        <v>4</v>
      </c>
      <c r="AC68" s="11">
        <v>0</v>
      </c>
      <c r="AD68" s="10">
        <f>AA68+AB68+AC68</f>
        <v>5</v>
      </c>
      <c r="AE68" s="12">
        <v>1</v>
      </c>
      <c r="AF68" s="12">
        <v>4</v>
      </c>
      <c r="AG68" s="11">
        <v>0</v>
      </c>
      <c r="AH68" s="10">
        <f>AE68+AF68+AG68</f>
        <v>5</v>
      </c>
      <c r="AI68" s="12">
        <v>1</v>
      </c>
      <c r="AJ68" s="12">
        <v>4</v>
      </c>
      <c r="AK68" s="11">
        <v>0</v>
      </c>
      <c r="AL68" s="10">
        <f>AI68+AJ68+AK68</f>
        <v>5</v>
      </c>
      <c r="AM68" s="12">
        <v>1</v>
      </c>
      <c r="AN68" s="12">
        <v>4</v>
      </c>
      <c r="AO68" s="11">
        <v>0</v>
      </c>
      <c r="AP68" s="10">
        <f>AM68+AN68+AO68</f>
        <v>5</v>
      </c>
      <c r="AQ68" s="12">
        <v>1</v>
      </c>
      <c r="AR68" s="12">
        <v>4</v>
      </c>
      <c r="AS68" s="11">
        <v>0</v>
      </c>
      <c r="AT68" s="10">
        <f>AQ68+AR68+AS68</f>
        <v>5</v>
      </c>
      <c r="AU68" s="12">
        <v>1</v>
      </c>
      <c r="AV68" s="12">
        <v>4</v>
      </c>
      <c r="AW68" s="11">
        <v>0</v>
      </c>
      <c r="AX68" s="10">
        <f>AU68+AV68+AW68</f>
        <v>5</v>
      </c>
      <c r="AY68" s="12">
        <v>1</v>
      </c>
      <c r="AZ68" s="12">
        <v>4</v>
      </c>
      <c r="BA68" s="11">
        <v>0</v>
      </c>
      <c r="BB68" s="10">
        <f>AY68+AZ68+BA68</f>
        <v>5</v>
      </c>
      <c r="BC68" s="9">
        <f>BB68/F68</f>
        <v>0.27777777777777779</v>
      </c>
    </row>
    <row r="69" spans="1:55" ht="15" customHeight="1" x14ac:dyDescent="0.15">
      <c r="A69" s="3" t="s">
        <v>3</v>
      </c>
      <c r="B69" s="8" t="s">
        <v>2</v>
      </c>
      <c r="C69" s="8" t="s">
        <v>1</v>
      </c>
      <c r="D69" s="30"/>
      <c r="E69" s="7" t="s">
        <v>0</v>
      </c>
      <c r="F69" s="7"/>
      <c r="G69" s="6">
        <v>1</v>
      </c>
      <c r="H69" s="6">
        <v>2</v>
      </c>
      <c r="I69" s="4">
        <v>1</v>
      </c>
      <c r="J69" s="3">
        <f>G69+H69+I69</f>
        <v>4</v>
      </c>
      <c r="K69" s="5">
        <v>1</v>
      </c>
      <c r="L69" s="5">
        <v>2</v>
      </c>
      <c r="M69" s="4">
        <v>1</v>
      </c>
      <c r="N69" s="3">
        <f>K69+L69+M69</f>
        <v>4</v>
      </c>
      <c r="O69" s="5">
        <v>1</v>
      </c>
      <c r="P69" s="5">
        <v>2</v>
      </c>
      <c r="Q69" s="4">
        <v>1</v>
      </c>
      <c r="R69" s="3">
        <f>O69+P69+Q69</f>
        <v>4</v>
      </c>
      <c r="S69" s="5">
        <v>1</v>
      </c>
      <c r="T69" s="5">
        <v>2</v>
      </c>
      <c r="U69" s="4">
        <v>1</v>
      </c>
      <c r="V69" s="3">
        <f>S69+T69+U69</f>
        <v>4</v>
      </c>
      <c r="W69" s="5">
        <v>1</v>
      </c>
      <c r="X69" s="5">
        <v>2</v>
      </c>
      <c r="Y69" s="4">
        <v>1</v>
      </c>
      <c r="Z69" s="3">
        <f>W69+X69+Y69</f>
        <v>4</v>
      </c>
      <c r="AA69" s="5">
        <v>1</v>
      </c>
      <c r="AB69" s="5">
        <v>2</v>
      </c>
      <c r="AC69" s="4">
        <v>1</v>
      </c>
      <c r="AD69" s="3">
        <f>AA69+AB69+AC69</f>
        <v>4</v>
      </c>
      <c r="AE69" s="5">
        <v>1</v>
      </c>
      <c r="AF69" s="5">
        <v>2</v>
      </c>
      <c r="AG69" s="4">
        <v>1</v>
      </c>
      <c r="AH69" s="3">
        <f>AE69+AF69+AG69</f>
        <v>4</v>
      </c>
      <c r="AI69" s="5">
        <v>1</v>
      </c>
      <c r="AJ69" s="5">
        <v>2</v>
      </c>
      <c r="AK69" s="4">
        <v>1</v>
      </c>
      <c r="AL69" s="3">
        <f>AI69+AJ69+AK69</f>
        <v>4</v>
      </c>
      <c r="AM69" s="5">
        <v>1</v>
      </c>
      <c r="AN69" s="5">
        <v>3</v>
      </c>
      <c r="AO69" s="4">
        <v>1</v>
      </c>
      <c r="AP69" s="3">
        <f>AM69+AN69+AO69</f>
        <v>5</v>
      </c>
      <c r="AQ69" s="5">
        <v>1</v>
      </c>
      <c r="AR69" s="5">
        <v>1</v>
      </c>
      <c r="AS69" s="4">
        <v>1</v>
      </c>
      <c r="AT69" s="3">
        <f>AQ69+AR69+AS69</f>
        <v>3</v>
      </c>
      <c r="AU69" s="5">
        <v>1</v>
      </c>
      <c r="AV69" s="5">
        <v>2</v>
      </c>
      <c r="AW69" s="4">
        <v>1</v>
      </c>
      <c r="AX69" s="3">
        <f>AU69+AV69+AW69</f>
        <v>4</v>
      </c>
      <c r="AY69" s="5">
        <v>1</v>
      </c>
      <c r="AZ69" s="5">
        <v>2</v>
      </c>
      <c r="BA69" s="4">
        <v>1</v>
      </c>
      <c r="BB69" s="3">
        <f>AY69+AZ69+BA69</f>
        <v>4</v>
      </c>
      <c r="BC69" s="2" t="e">
        <f>BB69/F69</f>
        <v>#DIV/0!</v>
      </c>
    </row>
  </sheetData>
  <mergeCells count="17">
    <mergeCell ref="AE1:AH1"/>
    <mergeCell ref="A1:A2"/>
    <mergeCell ref="B1:B2"/>
    <mergeCell ref="C1:C2"/>
    <mergeCell ref="D1:D2"/>
    <mergeCell ref="E1:E2"/>
    <mergeCell ref="G1:J1"/>
    <mergeCell ref="K1:N1"/>
    <mergeCell ref="O1:R1"/>
    <mergeCell ref="S1:V1"/>
    <mergeCell ref="W1:Z1"/>
    <mergeCell ref="AA1:AD1"/>
    <mergeCell ref="AI1:AL1"/>
    <mergeCell ref="AM1:AP1"/>
    <mergeCell ref="AQ1:AT1"/>
    <mergeCell ref="AU1:AX1"/>
    <mergeCell ref="AY1:BB1"/>
  </mergeCells>
  <phoneticPr fontId="2"/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66379-BD7E-46A5-A0B7-65B8A1611D48}">
  <sheetPr>
    <tabColor rgb="FFFFC000"/>
    <pageSetUpPr fitToPage="1"/>
  </sheetPr>
  <dimension ref="A1:BE83"/>
  <sheetViews>
    <sheetView zoomScaleNormal="100" workbookViewId="0">
      <pane xSplit="6" ySplit="2" topLeftCell="AC36" activePane="bottomRight" state="frozen"/>
      <selection activeCell="F64" sqref="F64"/>
      <selection pane="topRight" activeCell="F64" sqref="F64"/>
      <selection pane="bottomLeft" activeCell="F64" sqref="F64"/>
      <selection pane="bottomRight" activeCell="F64" sqref="F64"/>
    </sheetView>
  </sheetViews>
  <sheetFormatPr defaultRowHeight="12" x14ac:dyDescent="0.15"/>
  <cols>
    <col min="1" max="1" width="4.85546875" customWidth="1"/>
    <col min="2" max="2" width="8" customWidth="1"/>
    <col min="5" max="5" width="11.28515625" customWidth="1"/>
    <col min="11" max="33" width="9.140625" customWidth="1"/>
    <col min="34" max="34" width="5.42578125" customWidth="1"/>
    <col min="35" max="37" width="9.140625" customWidth="1"/>
    <col min="38" max="38" width="5.42578125" customWidth="1"/>
    <col min="39" max="39" width="6.7109375" customWidth="1"/>
    <col min="40" max="41" width="8.42578125" customWidth="1"/>
    <col min="42" max="42" width="5.42578125" customWidth="1"/>
    <col min="43" max="43" width="6.7109375" customWidth="1"/>
    <col min="44" max="45" width="8.42578125" customWidth="1"/>
    <col min="46" max="46" width="5.42578125" customWidth="1"/>
    <col min="47" max="47" width="6.7109375" customWidth="1"/>
    <col min="48" max="49" width="8.42578125" customWidth="1"/>
    <col min="50" max="50" width="6" customWidth="1"/>
    <col min="51" max="51" width="6.7109375" customWidth="1"/>
    <col min="52" max="53" width="8.42578125" customWidth="1"/>
    <col min="54" max="54" width="6.5703125" customWidth="1"/>
    <col min="55" max="55" width="11.140625" style="1" customWidth="1"/>
    <col min="56" max="56" width="9.140625" style="35" hidden="1" customWidth="1"/>
    <col min="57" max="57" width="8.85546875" hidden="1" customWidth="1"/>
  </cols>
  <sheetData>
    <row r="1" spans="1:57" ht="12" customHeight="1" x14ac:dyDescent="0.15">
      <c r="A1" s="72" t="s">
        <v>157</v>
      </c>
      <c r="B1" s="74" t="s">
        <v>156</v>
      </c>
      <c r="C1" s="76" t="s">
        <v>155</v>
      </c>
      <c r="D1" s="78" t="s">
        <v>160</v>
      </c>
      <c r="E1" s="80" t="s">
        <v>154</v>
      </c>
      <c r="F1" s="25" t="s">
        <v>201</v>
      </c>
      <c r="G1" s="82" t="s">
        <v>189</v>
      </c>
      <c r="H1" s="83"/>
      <c r="I1" s="83"/>
      <c r="J1" s="83"/>
      <c r="K1" s="82" t="s">
        <v>190</v>
      </c>
      <c r="L1" s="83"/>
      <c r="M1" s="83"/>
      <c r="N1" s="83"/>
      <c r="O1" s="82" t="s">
        <v>191</v>
      </c>
      <c r="P1" s="83"/>
      <c r="Q1" s="83"/>
      <c r="R1" s="83"/>
      <c r="S1" s="82" t="s">
        <v>192</v>
      </c>
      <c r="T1" s="83"/>
      <c r="U1" s="83"/>
      <c r="V1" s="83"/>
      <c r="W1" s="82" t="s">
        <v>193</v>
      </c>
      <c r="X1" s="83"/>
      <c r="Y1" s="83"/>
      <c r="Z1" s="83"/>
      <c r="AA1" s="82" t="s">
        <v>194</v>
      </c>
      <c r="AB1" s="83"/>
      <c r="AC1" s="83"/>
      <c r="AD1" s="83"/>
      <c r="AE1" s="69" t="s">
        <v>195</v>
      </c>
      <c r="AF1" s="70"/>
      <c r="AG1" s="70"/>
      <c r="AH1" s="71"/>
      <c r="AI1" s="69" t="s">
        <v>196</v>
      </c>
      <c r="AJ1" s="70"/>
      <c r="AK1" s="70"/>
      <c r="AL1" s="71"/>
      <c r="AM1" s="69" t="s">
        <v>197</v>
      </c>
      <c r="AN1" s="70"/>
      <c r="AO1" s="70"/>
      <c r="AP1" s="71"/>
      <c r="AQ1" s="69" t="s">
        <v>198</v>
      </c>
      <c r="AR1" s="70"/>
      <c r="AS1" s="70"/>
      <c r="AT1" s="71"/>
      <c r="AU1" s="69" t="s">
        <v>199</v>
      </c>
      <c r="AV1" s="70"/>
      <c r="AW1" s="70"/>
      <c r="AX1" s="71"/>
      <c r="AY1" s="69" t="s">
        <v>200</v>
      </c>
      <c r="AZ1" s="70"/>
      <c r="BA1" s="70"/>
      <c r="BB1" s="71"/>
      <c r="BC1" s="24" t="s">
        <v>141</v>
      </c>
    </row>
    <row r="2" spans="1:57" x14ac:dyDescent="0.15">
      <c r="A2" s="73"/>
      <c r="B2" s="75"/>
      <c r="C2" s="77"/>
      <c r="D2" s="79"/>
      <c r="E2" s="81"/>
      <c r="F2" s="23" t="s">
        <v>140</v>
      </c>
      <c r="G2" s="22" t="s">
        <v>139</v>
      </c>
      <c r="H2" s="22" t="s">
        <v>138</v>
      </c>
      <c r="I2" s="21" t="s">
        <v>137</v>
      </c>
      <c r="J2" s="21" t="s">
        <v>136</v>
      </c>
      <c r="K2" s="22" t="s">
        <v>139</v>
      </c>
      <c r="L2" s="22" t="s">
        <v>138</v>
      </c>
      <c r="M2" s="21" t="s">
        <v>137</v>
      </c>
      <c r="N2" s="21" t="s">
        <v>136</v>
      </c>
      <c r="O2" s="22" t="s">
        <v>139</v>
      </c>
      <c r="P2" s="22" t="s">
        <v>138</v>
      </c>
      <c r="Q2" s="21" t="s">
        <v>137</v>
      </c>
      <c r="R2" s="21" t="s">
        <v>136</v>
      </c>
      <c r="S2" s="22" t="s">
        <v>139</v>
      </c>
      <c r="T2" s="22" t="s">
        <v>138</v>
      </c>
      <c r="U2" s="21" t="s">
        <v>137</v>
      </c>
      <c r="V2" s="21" t="s">
        <v>136</v>
      </c>
      <c r="W2" s="22" t="s">
        <v>139</v>
      </c>
      <c r="X2" s="22" t="s">
        <v>138</v>
      </c>
      <c r="Y2" s="21" t="s">
        <v>137</v>
      </c>
      <c r="Z2" s="21" t="s">
        <v>136</v>
      </c>
      <c r="AA2" s="22" t="s">
        <v>139</v>
      </c>
      <c r="AB2" s="22" t="s">
        <v>138</v>
      </c>
      <c r="AC2" s="21" t="s">
        <v>137</v>
      </c>
      <c r="AD2" s="21" t="s">
        <v>136</v>
      </c>
      <c r="AE2" s="22" t="s">
        <v>139</v>
      </c>
      <c r="AF2" s="22" t="s">
        <v>138</v>
      </c>
      <c r="AG2" s="21" t="s">
        <v>137</v>
      </c>
      <c r="AH2" s="21" t="s">
        <v>136</v>
      </c>
      <c r="AI2" s="22" t="s">
        <v>139</v>
      </c>
      <c r="AJ2" s="22" t="s">
        <v>138</v>
      </c>
      <c r="AK2" s="21" t="s">
        <v>137</v>
      </c>
      <c r="AL2" s="21" t="s">
        <v>136</v>
      </c>
      <c r="AM2" s="22" t="s">
        <v>139</v>
      </c>
      <c r="AN2" s="22" t="s">
        <v>138</v>
      </c>
      <c r="AO2" s="21" t="s">
        <v>137</v>
      </c>
      <c r="AP2" s="21" t="s">
        <v>136</v>
      </c>
      <c r="AQ2" s="22" t="s">
        <v>139</v>
      </c>
      <c r="AR2" s="22" t="s">
        <v>138</v>
      </c>
      <c r="AS2" s="21" t="s">
        <v>137</v>
      </c>
      <c r="AT2" s="21" t="s">
        <v>136</v>
      </c>
      <c r="AU2" s="22" t="s">
        <v>139</v>
      </c>
      <c r="AV2" s="22" t="s">
        <v>138</v>
      </c>
      <c r="AW2" s="21" t="s">
        <v>137</v>
      </c>
      <c r="AX2" s="21" t="s">
        <v>136</v>
      </c>
      <c r="AY2" s="22" t="s">
        <v>139</v>
      </c>
      <c r="AZ2" s="22" t="s">
        <v>138</v>
      </c>
      <c r="BA2" s="21" t="s">
        <v>137</v>
      </c>
      <c r="BB2" s="21" t="s">
        <v>136</v>
      </c>
      <c r="BC2" s="20" t="s">
        <v>159</v>
      </c>
      <c r="BD2" s="36" t="s">
        <v>187</v>
      </c>
      <c r="BE2" s="37" t="s">
        <v>188</v>
      </c>
    </row>
    <row r="3" spans="1:57" ht="15" customHeight="1" x14ac:dyDescent="0.15">
      <c r="A3" s="16" t="s">
        <v>3</v>
      </c>
      <c r="B3" s="19" t="s">
        <v>2</v>
      </c>
      <c r="C3" s="19" t="s">
        <v>135</v>
      </c>
      <c r="D3" s="28">
        <v>64</v>
      </c>
      <c r="E3" s="26" t="s">
        <v>134</v>
      </c>
      <c r="F3" s="46">
        <v>19</v>
      </c>
      <c r="G3" s="39">
        <v>1</v>
      </c>
      <c r="H3" s="39">
        <v>21</v>
      </c>
      <c r="I3" s="43">
        <v>1</v>
      </c>
      <c r="J3" s="47">
        <f t="shared" ref="J3:J65" si="0">G3+H3+I3</f>
        <v>23</v>
      </c>
      <c r="K3" s="39">
        <v>1</v>
      </c>
      <c r="L3" s="39">
        <v>21</v>
      </c>
      <c r="M3" s="40">
        <v>1</v>
      </c>
      <c r="N3" s="47">
        <f t="shared" ref="N3:N65" si="1">K3+L3+M3</f>
        <v>23</v>
      </c>
      <c r="O3" s="39">
        <v>1</v>
      </c>
      <c r="P3" s="39">
        <v>21</v>
      </c>
      <c r="Q3" s="43">
        <v>1</v>
      </c>
      <c r="R3" s="47">
        <f t="shared" ref="R3:R65" si="2">O3+P3+Q3</f>
        <v>23</v>
      </c>
      <c r="S3" s="39">
        <v>1</v>
      </c>
      <c r="T3" s="39">
        <v>21</v>
      </c>
      <c r="U3" s="40">
        <v>1</v>
      </c>
      <c r="V3" s="47">
        <f t="shared" ref="V3:V65" si="3">S3+T3+U3</f>
        <v>23</v>
      </c>
      <c r="W3" s="39">
        <v>1</v>
      </c>
      <c r="X3" s="39">
        <v>21</v>
      </c>
      <c r="Y3" s="43">
        <v>1</v>
      </c>
      <c r="Z3" s="16">
        <f t="shared" ref="Z3:Z65" si="4">W3+X3+Y3</f>
        <v>23</v>
      </c>
      <c r="AA3" s="39">
        <v>1</v>
      </c>
      <c r="AB3" s="39">
        <v>21</v>
      </c>
      <c r="AC3" s="43">
        <v>1</v>
      </c>
      <c r="AD3" s="16">
        <f t="shared" ref="AD3:AD65" si="5">AA3+AB3+AC3</f>
        <v>23</v>
      </c>
      <c r="AE3" s="39">
        <v>1</v>
      </c>
      <c r="AF3" s="39">
        <v>21</v>
      </c>
      <c r="AG3" s="43">
        <v>1</v>
      </c>
      <c r="AH3" s="16">
        <f t="shared" ref="AH3:AH65" si="6">AE3+AF3+AG3</f>
        <v>23</v>
      </c>
      <c r="AI3" s="39">
        <v>1</v>
      </c>
      <c r="AJ3" s="39">
        <v>20</v>
      </c>
      <c r="AK3" s="43">
        <v>1</v>
      </c>
      <c r="AL3" s="16">
        <f t="shared" ref="AL3:AL66" si="7">AI3+AJ3+AK3</f>
        <v>22</v>
      </c>
      <c r="AM3" s="39">
        <v>1</v>
      </c>
      <c r="AN3" s="39">
        <v>20</v>
      </c>
      <c r="AO3" s="43">
        <v>1</v>
      </c>
      <c r="AP3" s="16">
        <f t="shared" ref="AP3:AP65" si="8">AM3+AN3+AO3</f>
        <v>22</v>
      </c>
      <c r="AQ3" s="39">
        <v>1</v>
      </c>
      <c r="AR3" s="39">
        <v>21</v>
      </c>
      <c r="AS3" s="43">
        <v>1</v>
      </c>
      <c r="AT3" s="16">
        <f t="shared" ref="AT3:AT65" si="9">AQ3+AR3+AS3</f>
        <v>23</v>
      </c>
      <c r="AU3" s="39">
        <v>1</v>
      </c>
      <c r="AV3" s="39">
        <v>21</v>
      </c>
      <c r="AW3" s="43">
        <v>1</v>
      </c>
      <c r="AX3" s="50">
        <f>AU3+AV3+AW3</f>
        <v>23</v>
      </c>
      <c r="AY3" s="39">
        <v>1</v>
      </c>
      <c r="AZ3" s="39">
        <v>21</v>
      </c>
      <c r="BA3" s="43">
        <v>1</v>
      </c>
      <c r="BB3" s="50">
        <f>AY3+AZ3+BA3</f>
        <v>23</v>
      </c>
      <c r="BC3" s="15">
        <f>BB3/F3</f>
        <v>1.2105263157894737</v>
      </c>
      <c r="BD3" s="35" t="str">
        <f>IF(BC3=BE3,"→",IF(BC3&lt;BE3,"↓","↑"))</f>
        <v>→</v>
      </c>
      <c r="BE3" s="33">
        <v>1.2105263157894737</v>
      </c>
    </row>
    <row r="4" spans="1:57" ht="15" customHeight="1" x14ac:dyDescent="0.15">
      <c r="A4" s="10" t="s">
        <v>3</v>
      </c>
      <c r="B4" s="14" t="s">
        <v>2</v>
      </c>
      <c r="C4" s="14" t="s">
        <v>133</v>
      </c>
      <c r="D4" s="29">
        <v>111</v>
      </c>
      <c r="E4" s="13" t="s">
        <v>132</v>
      </c>
      <c r="F4" s="13">
        <v>23</v>
      </c>
      <c r="G4" s="38">
        <v>0</v>
      </c>
      <c r="H4" s="38">
        <v>5</v>
      </c>
      <c r="I4" s="44">
        <v>1</v>
      </c>
      <c r="J4" s="10">
        <f t="shared" si="0"/>
        <v>6</v>
      </c>
      <c r="K4" s="38">
        <v>0</v>
      </c>
      <c r="L4" s="38">
        <v>5</v>
      </c>
      <c r="M4" s="41">
        <v>1</v>
      </c>
      <c r="N4" s="10">
        <f t="shared" si="1"/>
        <v>6</v>
      </c>
      <c r="O4" s="38">
        <v>0</v>
      </c>
      <c r="P4" s="38">
        <v>5</v>
      </c>
      <c r="Q4" s="44">
        <v>1</v>
      </c>
      <c r="R4" s="10">
        <f t="shared" si="2"/>
        <v>6</v>
      </c>
      <c r="S4" s="38">
        <v>0</v>
      </c>
      <c r="T4" s="38">
        <v>6</v>
      </c>
      <c r="U4" s="41">
        <v>1</v>
      </c>
      <c r="V4" s="10">
        <f t="shared" si="3"/>
        <v>7</v>
      </c>
      <c r="W4" s="38">
        <v>0</v>
      </c>
      <c r="X4" s="38">
        <v>6</v>
      </c>
      <c r="Y4" s="44">
        <v>1</v>
      </c>
      <c r="Z4" s="10">
        <f t="shared" si="4"/>
        <v>7</v>
      </c>
      <c r="AA4" s="38">
        <v>0</v>
      </c>
      <c r="AB4" s="38">
        <v>6</v>
      </c>
      <c r="AC4" s="44">
        <v>1</v>
      </c>
      <c r="AD4" s="10">
        <f t="shared" si="5"/>
        <v>7</v>
      </c>
      <c r="AE4" s="38">
        <v>0</v>
      </c>
      <c r="AF4" s="38">
        <v>6</v>
      </c>
      <c r="AG4" s="44">
        <v>1</v>
      </c>
      <c r="AH4" s="10">
        <f t="shared" si="6"/>
        <v>7</v>
      </c>
      <c r="AI4" s="38">
        <v>0</v>
      </c>
      <c r="AJ4" s="38">
        <v>6</v>
      </c>
      <c r="AK4" s="44">
        <v>1</v>
      </c>
      <c r="AL4" s="10">
        <f t="shared" si="7"/>
        <v>7</v>
      </c>
      <c r="AM4" s="38">
        <v>0</v>
      </c>
      <c r="AN4" s="38">
        <v>6</v>
      </c>
      <c r="AO4" s="44">
        <v>1</v>
      </c>
      <c r="AP4" s="10">
        <f t="shared" si="8"/>
        <v>7</v>
      </c>
      <c r="AQ4" s="38">
        <v>0</v>
      </c>
      <c r="AR4" s="38">
        <v>6</v>
      </c>
      <c r="AS4" s="44">
        <v>1</v>
      </c>
      <c r="AT4" s="10">
        <f t="shared" si="9"/>
        <v>7</v>
      </c>
      <c r="AU4" s="38">
        <v>0</v>
      </c>
      <c r="AV4" s="38">
        <v>6</v>
      </c>
      <c r="AW4" s="44">
        <v>1</v>
      </c>
      <c r="AX4" s="51">
        <f t="shared" ref="AX4:AX67" si="10">AU4+AV4+AW4</f>
        <v>7</v>
      </c>
      <c r="AY4" s="38">
        <v>0</v>
      </c>
      <c r="AZ4" s="38">
        <v>6</v>
      </c>
      <c r="BA4" s="44">
        <v>1</v>
      </c>
      <c r="BB4" s="51">
        <f t="shared" ref="BB4:BB67" si="11">AY4+AZ4+BA4</f>
        <v>7</v>
      </c>
      <c r="BC4" s="15">
        <f t="shared" ref="BC4:BC67" si="12">BB4/F4</f>
        <v>0.30434782608695654</v>
      </c>
      <c r="BD4" s="35" t="str">
        <f t="shared" ref="BD4:BD67" si="13">IF(BC4=BE4,"→",IF(BC4&lt;BE4,"↓","↑"))</f>
        <v>↑</v>
      </c>
      <c r="BE4" s="33">
        <v>0.20689655172413793</v>
      </c>
    </row>
    <row r="5" spans="1:57" ht="15" customHeight="1" x14ac:dyDescent="0.15">
      <c r="A5" s="10" t="s">
        <v>3</v>
      </c>
      <c r="B5" s="14" t="s">
        <v>2</v>
      </c>
      <c r="C5" s="14" t="s">
        <v>131</v>
      </c>
      <c r="D5" s="29">
        <v>92</v>
      </c>
      <c r="E5" s="13" t="s">
        <v>130</v>
      </c>
      <c r="F5" s="13">
        <v>45</v>
      </c>
      <c r="G5" s="38">
        <v>0</v>
      </c>
      <c r="H5" s="38">
        <v>6</v>
      </c>
      <c r="I5" s="44">
        <v>0</v>
      </c>
      <c r="J5" s="10">
        <f t="shared" si="0"/>
        <v>6</v>
      </c>
      <c r="K5" s="38">
        <v>0</v>
      </c>
      <c r="L5" s="38">
        <v>6</v>
      </c>
      <c r="M5" s="41">
        <v>0</v>
      </c>
      <c r="N5" s="10">
        <f t="shared" si="1"/>
        <v>6</v>
      </c>
      <c r="O5" s="38">
        <v>0</v>
      </c>
      <c r="P5" s="38">
        <v>6</v>
      </c>
      <c r="Q5" s="44">
        <v>0</v>
      </c>
      <c r="R5" s="10">
        <f t="shared" si="2"/>
        <v>6</v>
      </c>
      <c r="S5" s="38">
        <v>0</v>
      </c>
      <c r="T5" s="38">
        <v>6</v>
      </c>
      <c r="U5" s="41">
        <v>0</v>
      </c>
      <c r="V5" s="10">
        <f t="shared" si="3"/>
        <v>6</v>
      </c>
      <c r="W5" s="38">
        <v>0</v>
      </c>
      <c r="X5" s="38">
        <v>6</v>
      </c>
      <c r="Y5" s="44">
        <v>0</v>
      </c>
      <c r="Z5" s="10">
        <f t="shared" si="4"/>
        <v>6</v>
      </c>
      <c r="AA5" s="38">
        <v>0</v>
      </c>
      <c r="AB5" s="38">
        <v>6</v>
      </c>
      <c r="AC5" s="44">
        <v>0</v>
      </c>
      <c r="AD5" s="10">
        <f t="shared" si="5"/>
        <v>6</v>
      </c>
      <c r="AE5" s="38">
        <v>0</v>
      </c>
      <c r="AF5" s="38">
        <v>6</v>
      </c>
      <c r="AG5" s="44">
        <v>0</v>
      </c>
      <c r="AH5" s="10">
        <f t="shared" si="6"/>
        <v>6</v>
      </c>
      <c r="AI5" s="38">
        <v>0</v>
      </c>
      <c r="AJ5" s="38">
        <v>6</v>
      </c>
      <c r="AK5" s="44">
        <v>0</v>
      </c>
      <c r="AL5" s="10">
        <f t="shared" si="7"/>
        <v>6</v>
      </c>
      <c r="AM5" s="38">
        <v>0</v>
      </c>
      <c r="AN5" s="38">
        <v>5</v>
      </c>
      <c r="AO5" s="44">
        <v>0</v>
      </c>
      <c r="AP5" s="10">
        <f t="shared" si="8"/>
        <v>5</v>
      </c>
      <c r="AQ5" s="38">
        <v>0</v>
      </c>
      <c r="AR5" s="38">
        <v>5</v>
      </c>
      <c r="AS5" s="44">
        <v>0</v>
      </c>
      <c r="AT5" s="10">
        <f t="shared" si="9"/>
        <v>5</v>
      </c>
      <c r="AU5" s="38">
        <v>0</v>
      </c>
      <c r="AV5" s="38">
        <v>5</v>
      </c>
      <c r="AW5" s="44">
        <v>0</v>
      </c>
      <c r="AX5" s="51">
        <f t="shared" si="10"/>
        <v>5</v>
      </c>
      <c r="AY5" s="38">
        <v>0</v>
      </c>
      <c r="AZ5" s="38">
        <v>5</v>
      </c>
      <c r="BA5" s="44">
        <v>0</v>
      </c>
      <c r="BB5" s="51">
        <f t="shared" si="11"/>
        <v>5</v>
      </c>
      <c r="BC5" s="15">
        <f t="shared" si="12"/>
        <v>0.1111111111111111</v>
      </c>
      <c r="BD5" s="35" t="str">
        <f t="shared" si="13"/>
        <v>↓</v>
      </c>
      <c r="BE5" s="33">
        <v>0.14285714285714285</v>
      </c>
    </row>
    <row r="6" spans="1:57" ht="15" customHeight="1" x14ac:dyDescent="0.15">
      <c r="A6" s="10" t="s">
        <v>3</v>
      </c>
      <c r="B6" s="14" t="s">
        <v>2</v>
      </c>
      <c r="C6" s="14" t="s">
        <v>129</v>
      </c>
      <c r="D6" s="29">
        <v>11</v>
      </c>
      <c r="E6" s="13" t="s">
        <v>128</v>
      </c>
      <c r="F6" s="13">
        <v>4</v>
      </c>
      <c r="G6" s="38">
        <v>0</v>
      </c>
      <c r="H6" s="38">
        <v>2</v>
      </c>
      <c r="I6" s="44">
        <v>0</v>
      </c>
      <c r="J6" s="10">
        <f t="shared" si="0"/>
        <v>2</v>
      </c>
      <c r="K6" s="38">
        <v>0</v>
      </c>
      <c r="L6" s="38">
        <v>2</v>
      </c>
      <c r="M6" s="41">
        <v>0</v>
      </c>
      <c r="N6" s="10">
        <f t="shared" si="1"/>
        <v>2</v>
      </c>
      <c r="O6" s="38">
        <v>0</v>
      </c>
      <c r="P6" s="38">
        <v>2</v>
      </c>
      <c r="Q6" s="44">
        <v>0</v>
      </c>
      <c r="R6" s="10">
        <f t="shared" si="2"/>
        <v>2</v>
      </c>
      <c r="S6" s="38">
        <v>0</v>
      </c>
      <c r="T6" s="38">
        <v>2</v>
      </c>
      <c r="U6" s="41">
        <v>0</v>
      </c>
      <c r="V6" s="10">
        <f t="shared" si="3"/>
        <v>2</v>
      </c>
      <c r="W6" s="38">
        <v>0</v>
      </c>
      <c r="X6" s="38">
        <v>2</v>
      </c>
      <c r="Y6" s="44">
        <v>0</v>
      </c>
      <c r="Z6" s="10">
        <f t="shared" si="4"/>
        <v>2</v>
      </c>
      <c r="AA6" s="38">
        <v>0</v>
      </c>
      <c r="AB6" s="38">
        <v>2</v>
      </c>
      <c r="AC6" s="44">
        <v>0</v>
      </c>
      <c r="AD6" s="10">
        <f t="shared" si="5"/>
        <v>2</v>
      </c>
      <c r="AE6" s="38">
        <v>0</v>
      </c>
      <c r="AF6" s="38">
        <v>2</v>
      </c>
      <c r="AG6" s="44">
        <v>0</v>
      </c>
      <c r="AH6" s="10">
        <f t="shared" si="6"/>
        <v>2</v>
      </c>
      <c r="AI6" s="38">
        <v>0</v>
      </c>
      <c r="AJ6" s="38">
        <v>2</v>
      </c>
      <c r="AK6" s="44">
        <v>0</v>
      </c>
      <c r="AL6" s="10">
        <f t="shared" si="7"/>
        <v>2</v>
      </c>
      <c r="AM6" s="38">
        <v>0</v>
      </c>
      <c r="AN6" s="38">
        <v>2</v>
      </c>
      <c r="AO6" s="44">
        <v>0</v>
      </c>
      <c r="AP6" s="10">
        <f t="shared" si="8"/>
        <v>2</v>
      </c>
      <c r="AQ6" s="38">
        <v>0</v>
      </c>
      <c r="AR6" s="38">
        <v>2</v>
      </c>
      <c r="AS6" s="44">
        <v>0</v>
      </c>
      <c r="AT6" s="10">
        <f t="shared" si="9"/>
        <v>2</v>
      </c>
      <c r="AU6" s="38">
        <v>0</v>
      </c>
      <c r="AV6" s="38">
        <v>2</v>
      </c>
      <c r="AW6" s="44">
        <v>0</v>
      </c>
      <c r="AX6" s="51">
        <f t="shared" si="10"/>
        <v>2</v>
      </c>
      <c r="AY6" s="38">
        <v>0</v>
      </c>
      <c r="AZ6" s="38">
        <v>2</v>
      </c>
      <c r="BA6" s="44">
        <v>0</v>
      </c>
      <c r="BB6" s="51">
        <f t="shared" si="11"/>
        <v>2</v>
      </c>
      <c r="BC6" s="15">
        <f t="shared" si="12"/>
        <v>0.5</v>
      </c>
      <c r="BD6" s="35" t="str">
        <f t="shared" si="13"/>
        <v>↑</v>
      </c>
      <c r="BE6" s="33">
        <v>0.4</v>
      </c>
    </row>
    <row r="7" spans="1:57" ht="15" customHeight="1" x14ac:dyDescent="0.15">
      <c r="A7" s="10" t="s">
        <v>3</v>
      </c>
      <c r="B7" s="14" t="s">
        <v>2</v>
      </c>
      <c r="C7" s="14" t="s">
        <v>127</v>
      </c>
      <c r="D7" s="29">
        <v>51</v>
      </c>
      <c r="E7" s="13" t="s">
        <v>126</v>
      </c>
      <c r="F7" s="13">
        <v>37</v>
      </c>
      <c r="G7" s="38">
        <v>0</v>
      </c>
      <c r="H7" s="38">
        <v>3</v>
      </c>
      <c r="I7" s="44">
        <v>0</v>
      </c>
      <c r="J7" s="10">
        <f t="shared" si="0"/>
        <v>3</v>
      </c>
      <c r="K7" s="38">
        <v>0</v>
      </c>
      <c r="L7" s="38">
        <v>3</v>
      </c>
      <c r="M7" s="41">
        <v>0</v>
      </c>
      <c r="N7" s="10">
        <f t="shared" si="1"/>
        <v>3</v>
      </c>
      <c r="O7" s="38">
        <v>0</v>
      </c>
      <c r="P7" s="38">
        <v>3</v>
      </c>
      <c r="Q7" s="44">
        <v>0</v>
      </c>
      <c r="R7" s="10">
        <f t="shared" si="2"/>
        <v>3</v>
      </c>
      <c r="S7" s="38">
        <v>0</v>
      </c>
      <c r="T7" s="38">
        <v>3</v>
      </c>
      <c r="U7" s="41">
        <v>0</v>
      </c>
      <c r="V7" s="10">
        <f t="shared" si="3"/>
        <v>3</v>
      </c>
      <c r="W7" s="38">
        <v>0</v>
      </c>
      <c r="X7" s="38">
        <v>3</v>
      </c>
      <c r="Y7" s="44">
        <v>0</v>
      </c>
      <c r="Z7" s="10">
        <f t="shared" si="4"/>
        <v>3</v>
      </c>
      <c r="AA7" s="38">
        <v>0</v>
      </c>
      <c r="AB7" s="38">
        <v>3</v>
      </c>
      <c r="AC7" s="44">
        <v>0</v>
      </c>
      <c r="AD7" s="10">
        <f t="shared" si="5"/>
        <v>3</v>
      </c>
      <c r="AE7" s="38">
        <v>0</v>
      </c>
      <c r="AF7" s="38">
        <v>3</v>
      </c>
      <c r="AG7" s="44">
        <v>0</v>
      </c>
      <c r="AH7" s="10">
        <f t="shared" si="6"/>
        <v>3</v>
      </c>
      <c r="AI7" s="38">
        <v>0</v>
      </c>
      <c r="AJ7" s="38">
        <v>3</v>
      </c>
      <c r="AK7" s="44">
        <v>0</v>
      </c>
      <c r="AL7" s="10">
        <f t="shared" si="7"/>
        <v>3</v>
      </c>
      <c r="AM7" s="38">
        <v>0</v>
      </c>
      <c r="AN7" s="38">
        <v>3</v>
      </c>
      <c r="AO7" s="44">
        <v>0</v>
      </c>
      <c r="AP7" s="10">
        <f t="shared" si="8"/>
        <v>3</v>
      </c>
      <c r="AQ7" s="38">
        <v>0</v>
      </c>
      <c r="AR7" s="38">
        <v>3</v>
      </c>
      <c r="AS7" s="44">
        <v>0</v>
      </c>
      <c r="AT7" s="10">
        <f t="shared" si="9"/>
        <v>3</v>
      </c>
      <c r="AU7" s="38">
        <v>0</v>
      </c>
      <c r="AV7" s="38">
        <v>3</v>
      </c>
      <c r="AW7" s="44">
        <v>0</v>
      </c>
      <c r="AX7" s="51">
        <f t="shared" si="10"/>
        <v>3</v>
      </c>
      <c r="AY7" s="38">
        <v>0</v>
      </c>
      <c r="AZ7" s="38">
        <v>3</v>
      </c>
      <c r="BA7" s="44">
        <v>0</v>
      </c>
      <c r="BB7" s="51">
        <f t="shared" si="11"/>
        <v>3</v>
      </c>
      <c r="BC7" s="15">
        <f t="shared" si="12"/>
        <v>8.1081081081081086E-2</v>
      </c>
      <c r="BD7" s="35" t="str">
        <f t="shared" si="13"/>
        <v>↓</v>
      </c>
      <c r="BE7" s="33">
        <v>8.5714285714285715E-2</v>
      </c>
    </row>
    <row r="8" spans="1:57" ht="15" customHeight="1" x14ac:dyDescent="0.15">
      <c r="A8" s="10" t="s">
        <v>3</v>
      </c>
      <c r="B8" s="14" t="s">
        <v>2</v>
      </c>
      <c r="C8" s="14" t="s">
        <v>125</v>
      </c>
      <c r="D8" s="29">
        <v>52</v>
      </c>
      <c r="E8" s="13" t="s">
        <v>124</v>
      </c>
      <c r="F8" s="13">
        <v>53</v>
      </c>
      <c r="G8" s="38">
        <v>0</v>
      </c>
      <c r="H8" s="38">
        <v>9</v>
      </c>
      <c r="I8" s="44">
        <v>0</v>
      </c>
      <c r="J8" s="10">
        <f t="shared" si="0"/>
        <v>9</v>
      </c>
      <c r="K8" s="38">
        <v>0</v>
      </c>
      <c r="L8" s="38">
        <v>9</v>
      </c>
      <c r="M8" s="41">
        <v>0</v>
      </c>
      <c r="N8" s="10">
        <f t="shared" si="1"/>
        <v>9</v>
      </c>
      <c r="O8" s="38">
        <v>0</v>
      </c>
      <c r="P8" s="38">
        <v>9</v>
      </c>
      <c r="Q8" s="44">
        <v>0</v>
      </c>
      <c r="R8" s="10">
        <f t="shared" si="2"/>
        <v>9</v>
      </c>
      <c r="S8" s="38">
        <v>0</v>
      </c>
      <c r="T8" s="38">
        <v>9</v>
      </c>
      <c r="U8" s="41">
        <v>0</v>
      </c>
      <c r="V8" s="10">
        <f t="shared" si="3"/>
        <v>9</v>
      </c>
      <c r="W8" s="38">
        <v>0</v>
      </c>
      <c r="X8" s="38">
        <v>9</v>
      </c>
      <c r="Y8" s="44">
        <v>0</v>
      </c>
      <c r="Z8" s="10">
        <f t="shared" si="4"/>
        <v>9</v>
      </c>
      <c r="AA8" s="38">
        <v>0</v>
      </c>
      <c r="AB8" s="38">
        <v>9</v>
      </c>
      <c r="AC8" s="44">
        <v>0</v>
      </c>
      <c r="AD8" s="10">
        <f t="shared" si="5"/>
        <v>9</v>
      </c>
      <c r="AE8" s="38">
        <v>0</v>
      </c>
      <c r="AF8" s="38">
        <v>9</v>
      </c>
      <c r="AG8" s="44">
        <v>0</v>
      </c>
      <c r="AH8" s="10">
        <f t="shared" si="6"/>
        <v>9</v>
      </c>
      <c r="AI8" s="38">
        <v>0</v>
      </c>
      <c r="AJ8" s="38">
        <v>9</v>
      </c>
      <c r="AK8" s="44">
        <v>0</v>
      </c>
      <c r="AL8" s="10">
        <f t="shared" si="7"/>
        <v>9</v>
      </c>
      <c r="AM8" s="38">
        <v>0</v>
      </c>
      <c r="AN8" s="38">
        <v>9</v>
      </c>
      <c r="AO8" s="44">
        <v>0</v>
      </c>
      <c r="AP8" s="10">
        <f t="shared" si="8"/>
        <v>9</v>
      </c>
      <c r="AQ8" s="38">
        <v>0</v>
      </c>
      <c r="AR8" s="38">
        <v>9</v>
      </c>
      <c r="AS8" s="44">
        <v>0</v>
      </c>
      <c r="AT8" s="10">
        <f t="shared" si="9"/>
        <v>9</v>
      </c>
      <c r="AU8" s="38">
        <v>0</v>
      </c>
      <c r="AV8" s="38">
        <v>9</v>
      </c>
      <c r="AW8" s="44">
        <v>0</v>
      </c>
      <c r="AX8" s="51">
        <f t="shared" si="10"/>
        <v>9</v>
      </c>
      <c r="AY8" s="38">
        <v>0</v>
      </c>
      <c r="AZ8" s="38">
        <v>9</v>
      </c>
      <c r="BA8" s="44">
        <v>0</v>
      </c>
      <c r="BB8" s="51">
        <f t="shared" si="11"/>
        <v>9</v>
      </c>
      <c r="BC8" s="15">
        <f t="shared" si="12"/>
        <v>0.16981132075471697</v>
      </c>
      <c r="BD8" s="35" t="str">
        <f t="shared" si="13"/>
        <v>↑</v>
      </c>
      <c r="BE8" s="33">
        <v>0.15094339622641509</v>
      </c>
    </row>
    <row r="9" spans="1:57" ht="15" customHeight="1" x14ac:dyDescent="0.15">
      <c r="A9" s="10" t="s">
        <v>3</v>
      </c>
      <c r="B9" s="14" t="s">
        <v>2</v>
      </c>
      <c r="C9" s="14" t="s">
        <v>123</v>
      </c>
      <c r="D9" s="29">
        <v>41</v>
      </c>
      <c r="E9" s="13" t="s">
        <v>122</v>
      </c>
      <c r="F9" s="13">
        <v>37</v>
      </c>
      <c r="G9" s="38">
        <v>0</v>
      </c>
      <c r="H9" s="38">
        <v>3</v>
      </c>
      <c r="I9" s="44">
        <v>0</v>
      </c>
      <c r="J9" s="10">
        <f t="shared" si="0"/>
        <v>3</v>
      </c>
      <c r="K9" s="38">
        <v>0</v>
      </c>
      <c r="L9" s="38">
        <v>3</v>
      </c>
      <c r="M9" s="41">
        <v>0</v>
      </c>
      <c r="N9" s="10">
        <f t="shared" si="1"/>
        <v>3</v>
      </c>
      <c r="O9" s="38">
        <v>0</v>
      </c>
      <c r="P9" s="38">
        <v>3</v>
      </c>
      <c r="Q9" s="44">
        <v>0</v>
      </c>
      <c r="R9" s="10">
        <f t="shared" si="2"/>
        <v>3</v>
      </c>
      <c r="S9" s="38">
        <v>0</v>
      </c>
      <c r="T9" s="38">
        <v>3</v>
      </c>
      <c r="U9" s="41">
        <v>0</v>
      </c>
      <c r="V9" s="10">
        <f t="shared" si="3"/>
        <v>3</v>
      </c>
      <c r="W9" s="38">
        <v>0</v>
      </c>
      <c r="X9" s="38">
        <v>3</v>
      </c>
      <c r="Y9" s="44">
        <v>0</v>
      </c>
      <c r="Z9" s="10">
        <f t="shared" si="4"/>
        <v>3</v>
      </c>
      <c r="AA9" s="38">
        <v>0</v>
      </c>
      <c r="AB9" s="38">
        <v>3</v>
      </c>
      <c r="AC9" s="44">
        <v>0</v>
      </c>
      <c r="AD9" s="10">
        <f t="shared" si="5"/>
        <v>3</v>
      </c>
      <c r="AE9" s="38">
        <v>0</v>
      </c>
      <c r="AF9" s="38">
        <v>3</v>
      </c>
      <c r="AG9" s="44">
        <v>0</v>
      </c>
      <c r="AH9" s="10">
        <f t="shared" si="6"/>
        <v>3</v>
      </c>
      <c r="AI9" s="38">
        <v>0</v>
      </c>
      <c r="AJ9" s="38">
        <v>3</v>
      </c>
      <c r="AK9" s="44">
        <v>0</v>
      </c>
      <c r="AL9" s="10">
        <f t="shared" si="7"/>
        <v>3</v>
      </c>
      <c r="AM9" s="38">
        <v>0</v>
      </c>
      <c r="AN9" s="38">
        <v>3</v>
      </c>
      <c r="AO9" s="44">
        <v>0</v>
      </c>
      <c r="AP9" s="10">
        <f t="shared" si="8"/>
        <v>3</v>
      </c>
      <c r="AQ9" s="38">
        <v>0</v>
      </c>
      <c r="AR9" s="38">
        <v>3</v>
      </c>
      <c r="AS9" s="44">
        <v>0</v>
      </c>
      <c r="AT9" s="10">
        <f t="shared" si="9"/>
        <v>3</v>
      </c>
      <c r="AU9" s="38">
        <v>0</v>
      </c>
      <c r="AV9" s="38">
        <v>3</v>
      </c>
      <c r="AW9" s="44">
        <v>0</v>
      </c>
      <c r="AX9" s="51">
        <f t="shared" si="10"/>
        <v>3</v>
      </c>
      <c r="AY9" s="38">
        <v>0</v>
      </c>
      <c r="AZ9" s="38">
        <v>3</v>
      </c>
      <c r="BA9" s="44">
        <v>0</v>
      </c>
      <c r="BB9" s="51">
        <f t="shared" si="11"/>
        <v>3</v>
      </c>
      <c r="BC9" s="15">
        <f t="shared" si="12"/>
        <v>8.1081081081081086E-2</v>
      </c>
      <c r="BD9" s="35" t="str">
        <f t="shared" si="13"/>
        <v>↓</v>
      </c>
      <c r="BE9" s="33">
        <v>9.7560975609756101E-2</v>
      </c>
    </row>
    <row r="10" spans="1:57" ht="15" customHeight="1" x14ac:dyDescent="0.15">
      <c r="A10" s="10" t="s">
        <v>3</v>
      </c>
      <c r="B10" s="14" t="s">
        <v>2</v>
      </c>
      <c r="C10" s="14" t="s">
        <v>121</v>
      </c>
      <c r="D10" s="29">
        <v>61</v>
      </c>
      <c r="E10" s="13" t="s">
        <v>120</v>
      </c>
      <c r="F10" s="13">
        <v>44</v>
      </c>
      <c r="G10" s="38">
        <v>2</v>
      </c>
      <c r="H10" s="38">
        <v>20</v>
      </c>
      <c r="I10" s="44">
        <v>7</v>
      </c>
      <c r="J10" s="10">
        <f t="shared" si="0"/>
        <v>29</v>
      </c>
      <c r="K10" s="38">
        <v>2</v>
      </c>
      <c r="L10" s="38">
        <v>20</v>
      </c>
      <c r="M10" s="41">
        <v>7</v>
      </c>
      <c r="N10" s="10">
        <f t="shared" si="1"/>
        <v>29</v>
      </c>
      <c r="O10" s="38">
        <v>2</v>
      </c>
      <c r="P10" s="38">
        <v>20</v>
      </c>
      <c r="Q10" s="44">
        <v>7</v>
      </c>
      <c r="R10" s="10">
        <f t="shared" si="2"/>
        <v>29</v>
      </c>
      <c r="S10" s="38">
        <v>2</v>
      </c>
      <c r="T10" s="38">
        <v>20</v>
      </c>
      <c r="U10" s="41">
        <v>7</v>
      </c>
      <c r="V10" s="10">
        <f t="shared" si="3"/>
        <v>29</v>
      </c>
      <c r="W10" s="38">
        <v>2</v>
      </c>
      <c r="X10" s="38">
        <v>20</v>
      </c>
      <c r="Y10" s="44">
        <v>7</v>
      </c>
      <c r="Z10" s="10">
        <f t="shared" si="4"/>
        <v>29</v>
      </c>
      <c r="AA10" s="38">
        <v>2</v>
      </c>
      <c r="AB10" s="38">
        <v>20</v>
      </c>
      <c r="AC10" s="44">
        <v>7</v>
      </c>
      <c r="AD10" s="10">
        <f t="shared" si="5"/>
        <v>29</v>
      </c>
      <c r="AE10" s="38">
        <v>2</v>
      </c>
      <c r="AF10" s="38">
        <v>19</v>
      </c>
      <c r="AG10" s="44">
        <v>7</v>
      </c>
      <c r="AH10" s="10">
        <f t="shared" si="6"/>
        <v>28</v>
      </c>
      <c r="AI10" s="38">
        <v>2</v>
      </c>
      <c r="AJ10" s="38">
        <v>18</v>
      </c>
      <c r="AK10" s="44">
        <v>7</v>
      </c>
      <c r="AL10" s="10">
        <f t="shared" si="7"/>
        <v>27</v>
      </c>
      <c r="AM10" s="38">
        <v>2</v>
      </c>
      <c r="AN10" s="38">
        <v>18</v>
      </c>
      <c r="AO10" s="44">
        <v>7</v>
      </c>
      <c r="AP10" s="10">
        <f t="shared" si="8"/>
        <v>27</v>
      </c>
      <c r="AQ10" s="38">
        <v>2</v>
      </c>
      <c r="AR10" s="38">
        <v>18</v>
      </c>
      <c r="AS10" s="44">
        <v>7</v>
      </c>
      <c r="AT10" s="10">
        <f t="shared" si="9"/>
        <v>27</v>
      </c>
      <c r="AU10" s="38">
        <v>2</v>
      </c>
      <c r="AV10" s="38">
        <v>18</v>
      </c>
      <c r="AW10" s="44">
        <v>7</v>
      </c>
      <c r="AX10" s="51">
        <f t="shared" si="10"/>
        <v>27</v>
      </c>
      <c r="AY10" s="38">
        <v>2</v>
      </c>
      <c r="AZ10" s="38">
        <v>18</v>
      </c>
      <c r="BA10" s="44">
        <v>7</v>
      </c>
      <c r="BB10" s="51">
        <f t="shared" si="11"/>
        <v>27</v>
      </c>
      <c r="BC10" s="15">
        <f t="shared" si="12"/>
        <v>0.61363636363636365</v>
      </c>
      <c r="BD10" s="35" t="str">
        <f t="shared" si="13"/>
        <v>↓</v>
      </c>
      <c r="BE10" s="33">
        <v>0.70731707317073167</v>
      </c>
    </row>
    <row r="11" spans="1:57" ht="15" customHeight="1" x14ac:dyDescent="0.15">
      <c r="A11" s="10" t="s">
        <v>3</v>
      </c>
      <c r="B11" s="14" t="s">
        <v>2</v>
      </c>
      <c r="C11" s="14" t="s">
        <v>119</v>
      </c>
      <c r="D11" s="29">
        <v>42</v>
      </c>
      <c r="E11" s="13" t="s">
        <v>118</v>
      </c>
      <c r="F11" s="13">
        <v>49</v>
      </c>
      <c r="G11" s="38">
        <v>0</v>
      </c>
      <c r="H11" s="38">
        <v>3</v>
      </c>
      <c r="I11" s="44">
        <v>0</v>
      </c>
      <c r="J11" s="10">
        <f t="shared" si="0"/>
        <v>3</v>
      </c>
      <c r="K11" s="38">
        <v>0</v>
      </c>
      <c r="L11" s="38">
        <v>3</v>
      </c>
      <c r="M11" s="41">
        <v>0</v>
      </c>
      <c r="N11" s="10">
        <f t="shared" si="1"/>
        <v>3</v>
      </c>
      <c r="O11" s="38">
        <v>0</v>
      </c>
      <c r="P11" s="38">
        <v>4</v>
      </c>
      <c r="Q11" s="44">
        <v>0</v>
      </c>
      <c r="R11" s="10">
        <f t="shared" si="2"/>
        <v>4</v>
      </c>
      <c r="S11" s="38">
        <v>0</v>
      </c>
      <c r="T11" s="38">
        <v>4</v>
      </c>
      <c r="U11" s="41">
        <v>0</v>
      </c>
      <c r="V11" s="10">
        <f t="shared" si="3"/>
        <v>4</v>
      </c>
      <c r="W11" s="38">
        <v>0</v>
      </c>
      <c r="X11" s="38">
        <v>4</v>
      </c>
      <c r="Y11" s="44">
        <v>0</v>
      </c>
      <c r="Z11" s="10">
        <f t="shared" si="4"/>
        <v>4</v>
      </c>
      <c r="AA11" s="38">
        <v>0</v>
      </c>
      <c r="AB11" s="38">
        <v>4</v>
      </c>
      <c r="AC11" s="44">
        <v>0</v>
      </c>
      <c r="AD11" s="10">
        <f t="shared" si="5"/>
        <v>4</v>
      </c>
      <c r="AE11" s="38">
        <v>0</v>
      </c>
      <c r="AF11" s="38">
        <v>4</v>
      </c>
      <c r="AG11" s="44">
        <v>0</v>
      </c>
      <c r="AH11" s="10">
        <f t="shared" si="6"/>
        <v>4</v>
      </c>
      <c r="AI11" s="38">
        <v>0</v>
      </c>
      <c r="AJ11" s="38">
        <v>4</v>
      </c>
      <c r="AK11" s="44">
        <v>0</v>
      </c>
      <c r="AL11" s="10">
        <f t="shared" si="7"/>
        <v>4</v>
      </c>
      <c r="AM11" s="38">
        <v>0</v>
      </c>
      <c r="AN11" s="38">
        <v>4</v>
      </c>
      <c r="AO11" s="44">
        <v>0</v>
      </c>
      <c r="AP11" s="10">
        <f t="shared" si="8"/>
        <v>4</v>
      </c>
      <c r="AQ11" s="38">
        <v>0</v>
      </c>
      <c r="AR11" s="38">
        <v>4</v>
      </c>
      <c r="AS11" s="44">
        <v>0</v>
      </c>
      <c r="AT11" s="10">
        <f t="shared" si="9"/>
        <v>4</v>
      </c>
      <c r="AU11" s="38">
        <v>0</v>
      </c>
      <c r="AV11" s="38">
        <v>4</v>
      </c>
      <c r="AW11" s="44">
        <v>0</v>
      </c>
      <c r="AX11" s="51">
        <f t="shared" si="10"/>
        <v>4</v>
      </c>
      <c r="AY11" s="38">
        <v>0</v>
      </c>
      <c r="AZ11" s="38">
        <v>4</v>
      </c>
      <c r="BA11" s="44">
        <v>0</v>
      </c>
      <c r="BB11" s="51">
        <f t="shared" si="11"/>
        <v>4</v>
      </c>
      <c r="BC11" s="15">
        <f t="shared" si="12"/>
        <v>8.1632653061224483E-2</v>
      </c>
      <c r="BD11" s="35" t="str">
        <f t="shared" si="13"/>
        <v>↑</v>
      </c>
      <c r="BE11" s="33">
        <v>1.7857142857142856E-2</v>
      </c>
    </row>
    <row r="12" spans="1:57" ht="15" customHeight="1" x14ac:dyDescent="0.15">
      <c r="A12" s="10" t="s">
        <v>3</v>
      </c>
      <c r="B12" s="14" t="s">
        <v>2</v>
      </c>
      <c r="C12" s="14" t="s">
        <v>117</v>
      </c>
      <c r="D12" s="29">
        <v>44</v>
      </c>
      <c r="E12" s="13" t="s">
        <v>116</v>
      </c>
      <c r="F12" s="13">
        <v>75</v>
      </c>
      <c r="G12" s="38">
        <v>0</v>
      </c>
      <c r="H12" s="38">
        <v>5</v>
      </c>
      <c r="I12" s="44">
        <v>0</v>
      </c>
      <c r="J12" s="10">
        <f t="shared" si="0"/>
        <v>5</v>
      </c>
      <c r="K12" s="38">
        <v>0</v>
      </c>
      <c r="L12" s="38">
        <v>5</v>
      </c>
      <c r="M12" s="41">
        <v>0</v>
      </c>
      <c r="N12" s="10">
        <f t="shared" si="1"/>
        <v>5</v>
      </c>
      <c r="O12" s="38">
        <v>0</v>
      </c>
      <c r="P12" s="38">
        <v>5</v>
      </c>
      <c r="Q12" s="44">
        <v>0</v>
      </c>
      <c r="R12" s="10">
        <f t="shared" si="2"/>
        <v>5</v>
      </c>
      <c r="S12" s="38">
        <v>0</v>
      </c>
      <c r="T12" s="38">
        <v>5</v>
      </c>
      <c r="U12" s="41">
        <v>0</v>
      </c>
      <c r="V12" s="10">
        <f t="shared" si="3"/>
        <v>5</v>
      </c>
      <c r="W12" s="38">
        <v>0</v>
      </c>
      <c r="X12" s="38">
        <v>5</v>
      </c>
      <c r="Y12" s="44">
        <v>0</v>
      </c>
      <c r="Z12" s="10">
        <f t="shared" si="4"/>
        <v>5</v>
      </c>
      <c r="AA12" s="38">
        <v>0</v>
      </c>
      <c r="AB12" s="38">
        <v>5</v>
      </c>
      <c r="AC12" s="44">
        <v>0</v>
      </c>
      <c r="AD12" s="10">
        <f t="shared" si="5"/>
        <v>5</v>
      </c>
      <c r="AE12" s="38">
        <v>0</v>
      </c>
      <c r="AF12" s="38">
        <v>5</v>
      </c>
      <c r="AG12" s="44">
        <v>0</v>
      </c>
      <c r="AH12" s="10">
        <f t="shared" si="6"/>
        <v>5</v>
      </c>
      <c r="AI12" s="38">
        <v>0</v>
      </c>
      <c r="AJ12" s="38">
        <v>5</v>
      </c>
      <c r="AK12" s="44">
        <v>0</v>
      </c>
      <c r="AL12" s="10">
        <f t="shared" si="7"/>
        <v>5</v>
      </c>
      <c r="AM12" s="38">
        <v>0</v>
      </c>
      <c r="AN12" s="38">
        <v>5</v>
      </c>
      <c r="AO12" s="44">
        <v>0</v>
      </c>
      <c r="AP12" s="10">
        <f t="shared" si="8"/>
        <v>5</v>
      </c>
      <c r="AQ12" s="38">
        <v>0</v>
      </c>
      <c r="AR12" s="38">
        <v>5</v>
      </c>
      <c r="AS12" s="44">
        <v>0</v>
      </c>
      <c r="AT12" s="10">
        <f t="shared" si="9"/>
        <v>5</v>
      </c>
      <c r="AU12" s="38">
        <v>0</v>
      </c>
      <c r="AV12" s="38">
        <v>5</v>
      </c>
      <c r="AW12" s="44">
        <v>0</v>
      </c>
      <c r="AX12" s="51">
        <f t="shared" si="10"/>
        <v>5</v>
      </c>
      <c r="AY12" s="38">
        <v>0</v>
      </c>
      <c r="AZ12" s="38">
        <v>5</v>
      </c>
      <c r="BA12" s="44">
        <v>0</v>
      </c>
      <c r="BB12" s="51">
        <f t="shared" si="11"/>
        <v>5</v>
      </c>
      <c r="BC12" s="15">
        <f t="shared" si="12"/>
        <v>6.6666666666666666E-2</v>
      </c>
      <c r="BD12" s="35" t="str">
        <f t="shared" si="13"/>
        <v>↑</v>
      </c>
      <c r="BE12" s="33">
        <v>5.6338028169014086E-2</v>
      </c>
    </row>
    <row r="13" spans="1:57" ht="15" customHeight="1" x14ac:dyDescent="0.15">
      <c r="A13" s="10" t="s">
        <v>3</v>
      </c>
      <c r="B13" s="14" t="s">
        <v>2</v>
      </c>
      <c r="C13" s="14" t="s">
        <v>115</v>
      </c>
      <c r="D13" s="29">
        <v>62</v>
      </c>
      <c r="E13" s="13" t="s">
        <v>114</v>
      </c>
      <c r="F13" s="13">
        <v>47</v>
      </c>
      <c r="G13" s="38">
        <v>0</v>
      </c>
      <c r="H13" s="38">
        <v>14</v>
      </c>
      <c r="I13" s="44">
        <v>0</v>
      </c>
      <c r="J13" s="10">
        <f t="shared" si="0"/>
        <v>14</v>
      </c>
      <c r="K13" s="38">
        <v>0</v>
      </c>
      <c r="L13" s="38">
        <v>14</v>
      </c>
      <c r="M13" s="41">
        <v>0</v>
      </c>
      <c r="N13" s="10">
        <f t="shared" si="1"/>
        <v>14</v>
      </c>
      <c r="O13" s="38">
        <v>0</v>
      </c>
      <c r="P13" s="38">
        <v>14</v>
      </c>
      <c r="Q13" s="44">
        <v>0</v>
      </c>
      <c r="R13" s="10">
        <f t="shared" si="2"/>
        <v>14</v>
      </c>
      <c r="S13" s="38">
        <v>0</v>
      </c>
      <c r="T13" s="38">
        <v>14</v>
      </c>
      <c r="U13" s="41">
        <v>0</v>
      </c>
      <c r="V13" s="10">
        <f t="shared" si="3"/>
        <v>14</v>
      </c>
      <c r="W13" s="38">
        <v>0</v>
      </c>
      <c r="X13" s="38">
        <v>14</v>
      </c>
      <c r="Y13" s="44">
        <v>0</v>
      </c>
      <c r="Z13" s="10">
        <f t="shared" si="4"/>
        <v>14</v>
      </c>
      <c r="AA13" s="38">
        <v>0</v>
      </c>
      <c r="AB13" s="38">
        <v>14</v>
      </c>
      <c r="AC13" s="44">
        <v>0</v>
      </c>
      <c r="AD13" s="10">
        <f t="shared" si="5"/>
        <v>14</v>
      </c>
      <c r="AE13" s="38">
        <v>0</v>
      </c>
      <c r="AF13" s="38">
        <v>14</v>
      </c>
      <c r="AG13" s="44">
        <v>0</v>
      </c>
      <c r="AH13" s="10">
        <f t="shared" si="6"/>
        <v>14</v>
      </c>
      <c r="AI13" s="38">
        <v>0</v>
      </c>
      <c r="AJ13" s="38">
        <v>14</v>
      </c>
      <c r="AK13" s="44">
        <v>0</v>
      </c>
      <c r="AL13" s="10">
        <f t="shared" si="7"/>
        <v>14</v>
      </c>
      <c r="AM13" s="38">
        <v>0</v>
      </c>
      <c r="AN13" s="38">
        <v>14</v>
      </c>
      <c r="AO13" s="44">
        <v>0</v>
      </c>
      <c r="AP13" s="10">
        <f t="shared" si="8"/>
        <v>14</v>
      </c>
      <c r="AQ13" s="38">
        <v>0</v>
      </c>
      <c r="AR13" s="38">
        <v>14</v>
      </c>
      <c r="AS13" s="44">
        <v>0</v>
      </c>
      <c r="AT13" s="10">
        <f t="shared" si="9"/>
        <v>14</v>
      </c>
      <c r="AU13" s="38">
        <v>0</v>
      </c>
      <c r="AV13" s="38">
        <v>14</v>
      </c>
      <c r="AW13" s="44">
        <v>0</v>
      </c>
      <c r="AX13" s="51">
        <f t="shared" si="10"/>
        <v>14</v>
      </c>
      <c r="AY13" s="38">
        <v>0</v>
      </c>
      <c r="AZ13" s="38">
        <v>14</v>
      </c>
      <c r="BA13" s="44">
        <v>0</v>
      </c>
      <c r="BB13" s="51">
        <f t="shared" si="11"/>
        <v>14</v>
      </c>
      <c r="BC13" s="15">
        <f t="shared" si="12"/>
        <v>0.2978723404255319</v>
      </c>
      <c r="BD13" s="35" t="str">
        <f t="shared" si="13"/>
        <v>↑</v>
      </c>
      <c r="BE13" s="33">
        <v>0.28888888888888886</v>
      </c>
    </row>
    <row r="14" spans="1:57" ht="15" customHeight="1" x14ac:dyDescent="0.15">
      <c r="A14" s="10" t="s">
        <v>3</v>
      </c>
      <c r="B14" s="14" t="s">
        <v>2</v>
      </c>
      <c r="C14" s="14" t="s">
        <v>113</v>
      </c>
      <c r="D14" s="29">
        <v>71</v>
      </c>
      <c r="E14" s="13" t="s">
        <v>112</v>
      </c>
      <c r="F14" s="13">
        <v>21</v>
      </c>
      <c r="G14" s="38">
        <v>1</v>
      </c>
      <c r="H14" s="38">
        <v>0</v>
      </c>
      <c r="I14" s="44">
        <v>0</v>
      </c>
      <c r="J14" s="10">
        <f t="shared" si="0"/>
        <v>1</v>
      </c>
      <c r="K14" s="38">
        <v>1</v>
      </c>
      <c r="L14" s="38">
        <v>0</v>
      </c>
      <c r="M14" s="41">
        <v>0</v>
      </c>
      <c r="N14" s="10">
        <f t="shared" si="1"/>
        <v>1</v>
      </c>
      <c r="O14" s="38">
        <v>1</v>
      </c>
      <c r="P14" s="38">
        <v>0</v>
      </c>
      <c r="Q14" s="44">
        <v>0</v>
      </c>
      <c r="R14" s="10">
        <f t="shared" si="2"/>
        <v>1</v>
      </c>
      <c r="S14" s="38">
        <v>1</v>
      </c>
      <c r="T14" s="38">
        <v>0</v>
      </c>
      <c r="U14" s="41">
        <v>0</v>
      </c>
      <c r="V14" s="10">
        <f t="shared" si="3"/>
        <v>1</v>
      </c>
      <c r="W14" s="38">
        <v>1</v>
      </c>
      <c r="X14" s="38">
        <v>0</v>
      </c>
      <c r="Y14" s="44">
        <v>0</v>
      </c>
      <c r="Z14" s="10">
        <f t="shared" si="4"/>
        <v>1</v>
      </c>
      <c r="AA14" s="38">
        <v>1</v>
      </c>
      <c r="AB14" s="38">
        <v>0</v>
      </c>
      <c r="AC14" s="44">
        <v>0</v>
      </c>
      <c r="AD14" s="10">
        <f t="shared" si="5"/>
        <v>1</v>
      </c>
      <c r="AE14" s="38">
        <v>1</v>
      </c>
      <c r="AF14" s="38">
        <v>0</v>
      </c>
      <c r="AG14" s="44">
        <v>0</v>
      </c>
      <c r="AH14" s="10">
        <f t="shared" si="6"/>
        <v>1</v>
      </c>
      <c r="AI14" s="38">
        <v>1</v>
      </c>
      <c r="AJ14" s="38">
        <v>0</v>
      </c>
      <c r="AK14" s="44">
        <v>0</v>
      </c>
      <c r="AL14" s="10">
        <f t="shared" si="7"/>
        <v>1</v>
      </c>
      <c r="AM14" s="38">
        <v>1</v>
      </c>
      <c r="AN14" s="38">
        <v>0</v>
      </c>
      <c r="AO14" s="44">
        <v>0</v>
      </c>
      <c r="AP14" s="10">
        <f t="shared" si="8"/>
        <v>1</v>
      </c>
      <c r="AQ14" s="38">
        <v>1</v>
      </c>
      <c r="AR14" s="38">
        <v>0</v>
      </c>
      <c r="AS14" s="44">
        <v>0</v>
      </c>
      <c r="AT14" s="10">
        <f t="shared" si="9"/>
        <v>1</v>
      </c>
      <c r="AU14" s="38">
        <v>1</v>
      </c>
      <c r="AV14" s="38">
        <v>0</v>
      </c>
      <c r="AW14" s="44">
        <v>0</v>
      </c>
      <c r="AX14" s="51">
        <f t="shared" si="10"/>
        <v>1</v>
      </c>
      <c r="AY14" s="38">
        <v>1</v>
      </c>
      <c r="AZ14" s="38">
        <v>0</v>
      </c>
      <c r="BA14" s="44">
        <v>0</v>
      </c>
      <c r="BB14" s="51">
        <f t="shared" si="11"/>
        <v>1</v>
      </c>
      <c r="BC14" s="15">
        <f t="shared" si="12"/>
        <v>4.7619047619047616E-2</v>
      </c>
      <c r="BD14" s="35" t="str">
        <f t="shared" si="13"/>
        <v>↑</v>
      </c>
      <c r="BE14" s="33">
        <v>4.5454545454545456E-2</v>
      </c>
    </row>
    <row r="15" spans="1:57" ht="15" customHeight="1" x14ac:dyDescent="0.15">
      <c r="A15" s="10" t="s">
        <v>3</v>
      </c>
      <c r="B15" s="14" t="s">
        <v>2</v>
      </c>
      <c r="C15" s="14" t="s">
        <v>111</v>
      </c>
      <c r="D15" s="29">
        <v>72</v>
      </c>
      <c r="E15" s="13" t="s">
        <v>110</v>
      </c>
      <c r="F15" s="13">
        <v>11</v>
      </c>
      <c r="G15" s="38">
        <v>1</v>
      </c>
      <c r="H15" s="38">
        <v>4</v>
      </c>
      <c r="I15" s="44">
        <v>0</v>
      </c>
      <c r="J15" s="10">
        <f t="shared" si="0"/>
        <v>5</v>
      </c>
      <c r="K15" s="38">
        <v>1</v>
      </c>
      <c r="L15" s="38">
        <v>4</v>
      </c>
      <c r="M15" s="41">
        <v>0</v>
      </c>
      <c r="N15" s="10">
        <f t="shared" si="1"/>
        <v>5</v>
      </c>
      <c r="O15" s="38">
        <v>1</v>
      </c>
      <c r="P15" s="38">
        <v>4</v>
      </c>
      <c r="Q15" s="44">
        <v>0</v>
      </c>
      <c r="R15" s="10">
        <f t="shared" si="2"/>
        <v>5</v>
      </c>
      <c r="S15" s="38">
        <v>1</v>
      </c>
      <c r="T15" s="38">
        <v>4</v>
      </c>
      <c r="U15" s="41">
        <v>0</v>
      </c>
      <c r="V15" s="10">
        <f t="shared" si="3"/>
        <v>5</v>
      </c>
      <c r="W15" s="38">
        <v>1</v>
      </c>
      <c r="X15" s="38">
        <v>4</v>
      </c>
      <c r="Y15" s="44">
        <v>0</v>
      </c>
      <c r="Z15" s="10">
        <f t="shared" si="4"/>
        <v>5</v>
      </c>
      <c r="AA15" s="38">
        <v>1</v>
      </c>
      <c r="AB15" s="38">
        <v>4</v>
      </c>
      <c r="AC15" s="44">
        <v>0</v>
      </c>
      <c r="AD15" s="10">
        <f t="shared" si="5"/>
        <v>5</v>
      </c>
      <c r="AE15" s="38">
        <v>1</v>
      </c>
      <c r="AF15" s="38">
        <v>4</v>
      </c>
      <c r="AG15" s="44">
        <v>0</v>
      </c>
      <c r="AH15" s="10">
        <f t="shared" si="6"/>
        <v>5</v>
      </c>
      <c r="AI15" s="38">
        <v>1</v>
      </c>
      <c r="AJ15" s="38">
        <v>4</v>
      </c>
      <c r="AK15" s="44">
        <v>0</v>
      </c>
      <c r="AL15" s="10">
        <f t="shared" si="7"/>
        <v>5</v>
      </c>
      <c r="AM15" s="38">
        <v>1</v>
      </c>
      <c r="AN15" s="38">
        <v>4</v>
      </c>
      <c r="AO15" s="44">
        <v>0</v>
      </c>
      <c r="AP15" s="10">
        <f t="shared" si="8"/>
        <v>5</v>
      </c>
      <c r="AQ15" s="38">
        <v>1</v>
      </c>
      <c r="AR15" s="38">
        <v>4</v>
      </c>
      <c r="AS15" s="44">
        <v>0</v>
      </c>
      <c r="AT15" s="10">
        <f t="shared" si="9"/>
        <v>5</v>
      </c>
      <c r="AU15" s="38">
        <v>1</v>
      </c>
      <c r="AV15" s="38">
        <v>4</v>
      </c>
      <c r="AW15" s="44">
        <v>0</v>
      </c>
      <c r="AX15" s="51">
        <f t="shared" si="10"/>
        <v>5</v>
      </c>
      <c r="AY15" s="38">
        <v>1</v>
      </c>
      <c r="AZ15" s="38">
        <v>4</v>
      </c>
      <c r="BA15" s="44">
        <v>0</v>
      </c>
      <c r="BB15" s="51">
        <f t="shared" si="11"/>
        <v>5</v>
      </c>
      <c r="BC15" s="15">
        <f t="shared" si="12"/>
        <v>0.45454545454545453</v>
      </c>
      <c r="BD15" s="35" t="str">
        <f t="shared" si="13"/>
        <v>↑</v>
      </c>
      <c r="BE15" s="33">
        <v>0.41666666666666669</v>
      </c>
    </row>
    <row r="16" spans="1:57" ht="15" customHeight="1" x14ac:dyDescent="0.15">
      <c r="A16" s="10" t="s">
        <v>3</v>
      </c>
      <c r="B16" s="14" t="s">
        <v>2</v>
      </c>
      <c r="C16" s="14" t="s">
        <v>109</v>
      </c>
      <c r="D16" s="29">
        <v>73</v>
      </c>
      <c r="E16" s="13" t="s">
        <v>108</v>
      </c>
      <c r="F16" s="13">
        <v>72</v>
      </c>
      <c r="G16" s="38">
        <v>0</v>
      </c>
      <c r="H16" s="38">
        <v>41</v>
      </c>
      <c r="I16" s="44">
        <v>0</v>
      </c>
      <c r="J16" s="10">
        <f t="shared" si="0"/>
        <v>41</v>
      </c>
      <c r="K16" s="38">
        <v>0</v>
      </c>
      <c r="L16" s="38">
        <v>41</v>
      </c>
      <c r="M16" s="41">
        <v>0</v>
      </c>
      <c r="N16" s="10">
        <f t="shared" si="1"/>
        <v>41</v>
      </c>
      <c r="O16" s="38">
        <v>0</v>
      </c>
      <c r="P16" s="38">
        <v>42</v>
      </c>
      <c r="Q16" s="44">
        <v>0</v>
      </c>
      <c r="R16" s="10">
        <f t="shared" si="2"/>
        <v>42</v>
      </c>
      <c r="S16" s="38">
        <v>0</v>
      </c>
      <c r="T16" s="38">
        <v>42</v>
      </c>
      <c r="U16" s="41">
        <v>0</v>
      </c>
      <c r="V16" s="10">
        <f t="shared" si="3"/>
        <v>42</v>
      </c>
      <c r="W16" s="38">
        <v>0</v>
      </c>
      <c r="X16" s="38">
        <v>42</v>
      </c>
      <c r="Y16" s="44">
        <v>0</v>
      </c>
      <c r="Z16" s="10">
        <f t="shared" si="4"/>
        <v>42</v>
      </c>
      <c r="AA16" s="38">
        <v>0</v>
      </c>
      <c r="AB16" s="38">
        <v>42</v>
      </c>
      <c r="AC16" s="44">
        <v>0</v>
      </c>
      <c r="AD16" s="10">
        <f t="shared" si="5"/>
        <v>42</v>
      </c>
      <c r="AE16" s="38">
        <v>0</v>
      </c>
      <c r="AF16" s="38">
        <v>42</v>
      </c>
      <c r="AG16" s="44">
        <v>0</v>
      </c>
      <c r="AH16" s="10">
        <f t="shared" si="6"/>
        <v>42</v>
      </c>
      <c r="AI16" s="38">
        <v>0</v>
      </c>
      <c r="AJ16" s="38">
        <v>42</v>
      </c>
      <c r="AK16" s="44">
        <v>0</v>
      </c>
      <c r="AL16" s="10">
        <f t="shared" si="7"/>
        <v>42</v>
      </c>
      <c r="AM16" s="38">
        <v>0</v>
      </c>
      <c r="AN16" s="38">
        <v>42</v>
      </c>
      <c r="AO16" s="44">
        <v>0</v>
      </c>
      <c r="AP16" s="10">
        <f t="shared" si="8"/>
        <v>42</v>
      </c>
      <c r="AQ16" s="38">
        <v>0</v>
      </c>
      <c r="AR16" s="38">
        <v>42</v>
      </c>
      <c r="AS16" s="44">
        <v>0</v>
      </c>
      <c r="AT16" s="10">
        <f t="shared" si="9"/>
        <v>42</v>
      </c>
      <c r="AU16" s="38">
        <v>0</v>
      </c>
      <c r="AV16" s="38">
        <v>42</v>
      </c>
      <c r="AW16" s="44">
        <v>0</v>
      </c>
      <c r="AX16" s="51">
        <f t="shared" si="10"/>
        <v>42</v>
      </c>
      <c r="AY16" s="38">
        <v>0</v>
      </c>
      <c r="AZ16" s="38">
        <v>42</v>
      </c>
      <c r="BA16" s="44">
        <v>0</v>
      </c>
      <c r="BB16" s="51">
        <f t="shared" si="11"/>
        <v>42</v>
      </c>
      <c r="BC16" s="15">
        <f t="shared" si="12"/>
        <v>0.58333333333333337</v>
      </c>
      <c r="BD16" s="35" t="str">
        <f t="shared" si="13"/>
        <v>↑</v>
      </c>
      <c r="BE16" s="33">
        <v>0.46341463414634149</v>
      </c>
    </row>
    <row r="17" spans="1:57" ht="15" customHeight="1" x14ac:dyDescent="0.15">
      <c r="A17" s="10" t="s">
        <v>3</v>
      </c>
      <c r="B17" s="14" t="s">
        <v>2</v>
      </c>
      <c r="C17" s="14" t="s">
        <v>107</v>
      </c>
      <c r="D17" s="29">
        <v>76</v>
      </c>
      <c r="E17" s="13" t="s">
        <v>106</v>
      </c>
      <c r="F17" s="13">
        <v>61</v>
      </c>
      <c r="G17" s="38">
        <v>0</v>
      </c>
      <c r="H17" s="38">
        <v>8</v>
      </c>
      <c r="I17" s="44">
        <v>1</v>
      </c>
      <c r="J17" s="10">
        <f t="shared" si="0"/>
        <v>9</v>
      </c>
      <c r="K17" s="38">
        <v>0</v>
      </c>
      <c r="L17" s="38">
        <v>8</v>
      </c>
      <c r="M17" s="41">
        <v>1</v>
      </c>
      <c r="N17" s="10">
        <f t="shared" si="1"/>
        <v>9</v>
      </c>
      <c r="O17" s="38">
        <v>0</v>
      </c>
      <c r="P17" s="38">
        <v>8</v>
      </c>
      <c r="Q17" s="44">
        <v>1</v>
      </c>
      <c r="R17" s="10">
        <f t="shared" si="2"/>
        <v>9</v>
      </c>
      <c r="S17" s="38">
        <v>0</v>
      </c>
      <c r="T17" s="38">
        <v>8</v>
      </c>
      <c r="U17" s="41">
        <v>1</v>
      </c>
      <c r="V17" s="10">
        <f t="shared" si="3"/>
        <v>9</v>
      </c>
      <c r="W17" s="38">
        <v>0</v>
      </c>
      <c r="X17" s="38">
        <v>8</v>
      </c>
      <c r="Y17" s="44">
        <v>1</v>
      </c>
      <c r="Z17" s="10">
        <f t="shared" si="4"/>
        <v>9</v>
      </c>
      <c r="AA17" s="38">
        <v>0</v>
      </c>
      <c r="AB17" s="38">
        <v>8</v>
      </c>
      <c r="AC17" s="44">
        <v>1</v>
      </c>
      <c r="AD17" s="10">
        <f t="shared" si="5"/>
        <v>9</v>
      </c>
      <c r="AE17" s="38">
        <v>0</v>
      </c>
      <c r="AF17" s="38">
        <v>8</v>
      </c>
      <c r="AG17" s="44">
        <v>1</v>
      </c>
      <c r="AH17" s="10">
        <f t="shared" si="6"/>
        <v>9</v>
      </c>
      <c r="AI17" s="38">
        <v>0</v>
      </c>
      <c r="AJ17" s="38">
        <v>8</v>
      </c>
      <c r="AK17" s="44">
        <v>1</v>
      </c>
      <c r="AL17" s="10">
        <f t="shared" si="7"/>
        <v>9</v>
      </c>
      <c r="AM17" s="38">
        <v>0</v>
      </c>
      <c r="AN17" s="38">
        <v>8</v>
      </c>
      <c r="AO17" s="44">
        <v>1</v>
      </c>
      <c r="AP17" s="10">
        <f t="shared" si="8"/>
        <v>9</v>
      </c>
      <c r="AQ17" s="38">
        <v>0</v>
      </c>
      <c r="AR17" s="38">
        <v>8</v>
      </c>
      <c r="AS17" s="44">
        <v>1</v>
      </c>
      <c r="AT17" s="10">
        <f t="shared" si="9"/>
        <v>9</v>
      </c>
      <c r="AU17" s="38">
        <v>0</v>
      </c>
      <c r="AV17" s="38">
        <v>8</v>
      </c>
      <c r="AW17" s="44">
        <v>1</v>
      </c>
      <c r="AX17" s="51">
        <f t="shared" si="10"/>
        <v>9</v>
      </c>
      <c r="AY17" s="38">
        <v>0</v>
      </c>
      <c r="AZ17" s="38">
        <v>8</v>
      </c>
      <c r="BA17" s="44">
        <v>1</v>
      </c>
      <c r="BB17" s="51">
        <f t="shared" si="11"/>
        <v>9</v>
      </c>
      <c r="BC17" s="15">
        <f t="shared" si="12"/>
        <v>0.14754098360655737</v>
      </c>
      <c r="BD17" s="35" t="str">
        <f t="shared" si="13"/>
        <v>↓</v>
      </c>
      <c r="BE17" s="33">
        <v>0.15151515151515152</v>
      </c>
    </row>
    <row r="18" spans="1:57" ht="15" customHeight="1" x14ac:dyDescent="0.15">
      <c r="A18" s="10" t="s">
        <v>3</v>
      </c>
      <c r="B18" s="14" t="s">
        <v>2</v>
      </c>
      <c r="C18" s="14" t="s">
        <v>105</v>
      </c>
      <c r="D18" s="29">
        <v>12</v>
      </c>
      <c r="E18" s="13" t="s">
        <v>104</v>
      </c>
      <c r="F18" s="13">
        <v>42</v>
      </c>
      <c r="G18" s="38">
        <v>1</v>
      </c>
      <c r="H18" s="38">
        <v>11</v>
      </c>
      <c r="I18" s="44">
        <v>0</v>
      </c>
      <c r="J18" s="10">
        <f t="shared" si="0"/>
        <v>12</v>
      </c>
      <c r="K18" s="38">
        <v>1</v>
      </c>
      <c r="L18" s="38">
        <v>11</v>
      </c>
      <c r="M18" s="41">
        <v>0</v>
      </c>
      <c r="N18" s="10">
        <f t="shared" si="1"/>
        <v>12</v>
      </c>
      <c r="O18" s="38">
        <v>1</v>
      </c>
      <c r="P18" s="38">
        <v>11</v>
      </c>
      <c r="Q18" s="44">
        <v>0</v>
      </c>
      <c r="R18" s="10">
        <f t="shared" si="2"/>
        <v>12</v>
      </c>
      <c r="S18" s="38">
        <v>1</v>
      </c>
      <c r="T18" s="38">
        <v>11</v>
      </c>
      <c r="U18" s="41">
        <v>0</v>
      </c>
      <c r="V18" s="10">
        <f t="shared" si="3"/>
        <v>12</v>
      </c>
      <c r="W18" s="38">
        <v>1</v>
      </c>
      <c r="X18" s="38">
        <v>11</v>
      </c>
      <c r="Y18" s="44">
        <v>0</v>
      </c>
      <c r="Z18" s="10">
        <f t="shared" si="4"/>
        <v>12</v>
      </c>
      <c r="AA18" s="38">
        <v>1</v>
      </c>
      <c r="AB18" s="38">
        <v>11</v>
      </c>
      <c r="AC18" s="44">
        <v>0</v>
      </c>
      <c r="AD18" s="10">
        <f t="shared" si="5"/>
        <v>12</v>
      </c>
      <c r="AE18" s="38">
        <v>1</v>
      </c>
      <c r="AF18" s="38">
        <v>11</v>
      </c>
      <c r="AG18" s="44">
        <v>0</v>
      </c>
      <c r="AH18" s="10">
        <f t="shared" si="6"/>
        <v>12</v>
      </c>
      <c r="AI18" s="38">
        <v>1</v>
      </c>
      <c r="AJ18" s="38">
        <v>11</v>
      </c>
      <c r="AK18" s="44">
        <v>0</v>
      </c>
      <c r="AL18" s="10">
        <f t="shared" si="7"/>
        <v>12</v>
      </c>
      <c r="AM18" s="38">
        <v>1</v>
      </c>
      <c r="AN18" s="38">
        <v>11</v>
      </c>
      <c r="AO18" s="44">
        <v>0</v>
      </c>
      <c r="AP18" s="10">
        <f t="shared" si="8"/>
        <v>12</v>
      </c>
      <c r="AQ18" s="38">
        <v>1</v>
      </c>
      <c r="AR18" s="38">
        <v>10</v>
      </c>
      <c r="AS18" s="44">
        <v>0</v>
      </c>
      <c r="AT18" s="10">
        <f t="shared" si="9"/>
        <v>11</v>
      </c>
      <c r="AU18" s="38">
        <v>1</v>
      </c>
      <c r="AV18" s="38">
        <v>10</v>
      </c>
      <c r="AW18" s="44">
        <v>0</v>
      </c>
      <c r="AX18" s="51">
        <f t="shared" si="10"/>
        <v>11</v>
      </c>
      <c r="AY18" s="38">
        <v>1</v>
      </c>
      <c r="AZ18" s="38">
        <v>10</v>
      </c>
      <c r="BA18" s="44">
        <v>0</v>
      </c>
      <c r="BB18" s="51">
        <f t="shared" si="11"/>
        <v>11</v>
      </c>
      <c r="BC18" s="15">
        <f t="shared" si="12"/>
        <v>0.26190476190476192</v>
      </c>
      <c r="BD18" s="35" t="str">
        <f t="shared" si="13"/>
        <v>↑</v>
      </c>
      <c r="BE18" s="33">
        <v>0.23076923076923078</v>
      </c>
    </row>
    <row r="19" spans="1:57" ht="15" customHeight="1" x14ac:dyDescent="0.15">
      <c r="A19" s="10" t="s">
        <v>3</v>
      </c>
      <c r="B19" s="14" t="s">
        <v>2</v>
      </c>
      <c r="C19" s="14" t="s">
        <v>103</v>
      </c>
      <c r="D19" s="29">
        <v>14</v>
      </c>
      <c r="E19" s="13" t="s">
        <v>102</v>
      </c>
      <c r="F19" s="13">
        <v>47</v>
      </c>
      <c r="G19" s="38">
        <v>0</v>
      </c>
      <c r="H19" s="38">
        <v>13</v>
      </c>
      <c r="I19" s="44">
        <v>1</v>
      </c>
      <c r="J19" s="10">
        <f t="shared" si="0"/>
        <v>14</v>
      </c>
      <c r="K19" s="38">
        <v>0</v>
      </c>
      <c r="L19" s="38">
        <v>13</v>
      </c>
      <c r="M19" s="41">
        <v>1</v>
      </c>
      <c r="N19" s="10">
        <f t="shared" si="1"/>
        <v>14</v>
      </c>
      <c r="O19" s="38">
        <v>0</v>
      </c>
      <c r="P19" s="38">
        <v>13</v>
      </c>
      <c r="Q19" s="44">
        <v>1</v>
      </c>
      <c r="R19" s="10">
        <f t="shared" si="2"/>
        <v>14</v>
      </c>
      <c r="S19" s="38">
        <v>0</v>
      </c>
      <c r="T19" s="38">
        <v>10</v>
      </c>
      <c r="U19" s="41">
        <v>1</v>
      </c>
      <c r="V19" s="10">
        <f t="shared" si="3"/>
        <v>11</v>
      </c>
      <c r="W19" s="38">
        <v>0</v>
      </c>
      <c r="X19" s="38">
        <v>10</v>
      </c>
      <c r="Y19" s="44">
        <v>1</v>
      </c>
      <c r="Z19" s="10">
        <f t="shared" si="4"/>
        <v>11</v>
      </c>
      <c r="AA19" s="38">
        <v>0</v>
      </c>
      <c r="AB19" s="38">
        <v>10</v>
      </c>
      <c r="AC19" s="44">
        <v>1</v>
      </c>
      <c r="AD19" s="10">
        <f t="shared" si="5"/>
        <v>11</v>
      </c>
      <c r="AE19" s="38">
        <v>0</v>
      </c>
      <c r="AF19" s="38">
        <v>10</v>
      </c>
      <c r="AG19" s="44">
        <v>1</v>
      </c>
      <c r="AH19" s="10">
        <f t="shared" si="6"/>
        <v>11</v>
      </c>
      <c r="AI19" s="38">
        <v>0</v>
      </c>
      <c r="AJ19" s="38">
        <v>9</v>
      </c>
      <c r="AK19" s="44">
        <v>1</v>
      </c>
      <c r="AL19" s="10">
        <f t="shared" si="7"/>
        <v>10</v>
      </c>
      <c r="AM19" s="38">
        <v>0</v>
      </c>
      <c r="AN19" s="38">
        <v>9</v>
      </c>
      <c r="AO19" s="44">
        <v>1</v>
      </c>
      <c r="AP19" s="10">
        <f t="shared" si="8"/>
        <v>10</v>
      </c>
      <c r="AQ19" s="38">
        <v>0</v>
      </c>
      <c r="AR19" s="38">
        <v>9</v>
      </c>
      <c r="AS19" s="44">
        <v>1</v>
      </c>
      <c r="AT19" s="10">
        <f t="shared" si="9"/>
        <v>10</v>
      </c>
      <c r="AU19" s="38">
        <v>0</v>
      </c>
      <c r="AV19" s="38">
        <v>8</v>
      </c>
      <c r="AW19" s="44">
        <v>1</v>
      </c>
      <c r="AX19" s="51">
        <f t="shared" si="10"/>
        <v>9</v>
      </c>
      <c r="AY19" s="38">
        <v>0</v>
      </c>
      <c r="AZ19" s="38">
        <v>8</v>
      </c>
      <c r="BA19" s="44">
        <v>1</v>
      </c>
      <c r="BB19" s="51">
        <f t="shared" si="11"/>
        <v>9</v>
      </c>
      <c r="BC19" s="15">
        <f t="shared" si="12"/>
        <v>0.19148936170212766</v>
      </c>
      <c r="BD19" s="35" t="str">
        <f t="shared" si="13"/>
        <v>↓</v>
      </c>
      <c r="BE19" s="33">
        <v>0.31914893617021278</v>
      </c>
    </row>
    <row r="20" spans="1:57" ht="15" customHeight="1" x14ac:dyDescent="0.15">
      <c r="A20" s="10" t="s">
        <v>3</v>
      </c>
      <c r="B20" s="14" t="s">
        <v>2</v>
      </c>
      <c r="C20" s="14" t="s">
        <v>101</v>
      </c>
      <c r="D20" s="29">
        <v>53</v>
      </c>
      <c r="E20" s="13" t="s">
        <v>100</v>
      </c>
      <c r="F20" s="13">
        <v>19</v>
      </c>
      <c r="G20" s="38">
        <v>1</v>
      </c>
      <c r="H20" s="38">
        <v>15</v>
      </c>
      <c r="I20" s="44">
        <v>1</v>
      </c>
      <c r="J20" s="10">
        <f t="shared" si="0"/>
        <v>17</v>
      </c>
      <c r="K20" s="38">
        <v>1</v>
      </c>
      <c r="L20" s="38">
        <v>15</v>
      </c>
      <c r="M20" s="41">
        <v>1</v>
      </c>
      <c r="N20" s="10">
        <f t="shared" si="1"/>
        <v>17</v>
      </c>
      <c r="O20" s="38">
        <v>1</v>
      </c>
      <c r="P20" s="38">
        <v>15</v>
      </c>
      <c r="Q20" s="44">
        <v>1</v>
      </c>
      <c r="R20" s="10">
        <f t="shared" si="2"/>
        <v>17</v>
      </c>
      <c r="S20" s="38">
        <v>1</v>
      </c>
      <c r="T20" s="38">
        <v>15</v>
      </c>
      <c r="U20" s="41">
        <v>1</v>
      </c>
      <c r="V20" s="10">
        <f t="shared" si="3"/>
        <v>17</v>
      </c>
      <c r="W20" s="38">
        <v>1</v>
      </c>
      <c r="X20" s="38">
        <v>15</v>
      </c>
      <c r="Y20" s="44">
        <v>1</v>
      </c>
      <c r="Z20" s="10">
        <f t="shared" si="4"/>
        <v>17</v>
      </c>
      <c r="AA20" s="38">
        <v>1</v>
      </c>
      <c r="AB20" s="38">
        <v>15</v>
      </c>
      <c r="AC20" s="44">
        <v>1</v>
      </c>
      <c r="AD20" s="10">
        <f t="shared" si="5"/>
        <v>17</v>
      </c>
      <c r="AE20" s="38">
        <v>1</v>
      </c>
      <c r="AF20" s="38">
        <v>15</v>
      </c>
      <c r="AG20" s="44">
        <v>1</v>
      </c>
      <c r="AH20" s="10">
        <f t="shared" si="6"/>
        <v>17</v>
      </c>
      <c r="AI20" s="38">
        <v>1</v>
      </c>
      <c r="AJ20" s="38">
        <v>15</v>
      </c>
      <c r="AK20" s="44">
        <v>1</v>
      </c>
      <c r="AL20" s="10">
        <f t="shared" si="7"/>
        <v>17</v>
      </c>
      <c r="AM20" s="38">
        <v>1</v>
      </c>
      <c r="AN20" s="38">
        <v>15</v>
      </c>
      <c r="AO20" s="44">
        <v>1</v>
      </c>
      <c r="AP20" s="10">
        <f t="shared" si="8"/>
        <v>17</v>
      </c>
      <c r="AQ20" s="38">
        <v>1</v>
      </c>
      <c r="AR20" s="38">
        <v>12</v>
      </c>
      <c r="AS20" s="44">
        <v>1</v>
      </c>
      <c r="AT20" s="10">
        <f t="shared" si="9"/>
        <v>14</v>
      </c>
      <c r="AU20" s="38">
        <v>1</v>
      </c>
      <c r="AV20" s="38">
        <v>6</v>
      </c>
      <c r="AW20" s="44">
        <v>1</v>
      </c>
      <c r="AX20" s="51">
        <f t="shared" si="10"/>
        <v>8</v>
      </c>
      <c r="AY20" s="38">
        <v>1</v>
      </c>
      <c r="AZ20" s="38">
        <v>6</v>
      </c>
      <c r="BA20" s="44">
        <v>1</v>
      </c>
      <c r="BB20" s="51">
        <f t="shared" si="11"/>
        <v>8</v>
      </c>
      <c r="BC20" s="15">
        <f t="shared" si="12"/>
        <v>0.42105263157894735</v>
      </c>
      <c r="BD20" s="35" t="str">
        <f t="shared" si="13"/>
        <v>↓</v>
      </c>
      <c r="BE20" s="33">
        <v>0.90909090909090906</v>
      </c>
    </row>
    <row r="21" spans="1:57" ht="15" customHeight="1" x14ac:dyDescent="0.15">
      <c r="A21" s="10" t="s">
        <v>3</v>
      </c>
      <c r="B21" s="14" t="s">
        <v>2</v>
      </c>
      <c r="C21" s="14" t="s">
        <v>99</v>
      </c>
      <c r="D21" s="29">
        <v>54</v>
      </c>
      <c r="E21" s="13" t="s">
        <v>98</v>
      </c>
      <c r="F21" s="13">
        <v>26</v>
      </c>
      <c r="G21" s="38">
        <v>1</v>
      </c>
      <c r="H21" s="38">
        <v>14</v>
      </c>
      <c r="I21" s="44">
        <v>3</v>
      </c>
      <c r="J21" s="10">
        <f t="shared" si="0"/>
        <v>18</v>
      </c>
      <c r="K21" s="38">
        <v>1</v>
      </c>
      <c r="L21" s="38">
        <v>14</v>
      </c>
      <c r="M21" s="41">
        <v>3</v>
      </c>
      <c r="N21" s="10">
        <f t="shared" si="1"/>
        <v>18</v>
      </c>
      <c r="O21" s="38">
        <v>1</v>
      </c>
      <c r="P21" s="38">
        <v>14</v>
      </c>
      <c r="Q21" s="44">
        <v>3</v>
      </c>
      <c r="R21" s="10">
        <f t="shared" si="2"/>
        <v>18</v>
      </c>
      <c r="S21" s="38">
        <v>1</v>
      </c>
      <c r="T21" s="38">
        <v>15</v>
      </c>
      <c r="U21" s="41">
        <v>3</v>
      </c>
      <c r="V21" s="10">
        <f t="shared" si="3"/>
        <v>19</v>
      </c>
      <c r="W21" s="38">
        <v>1</v>
      </c>
      <c r="X21" s="38">
        <v>15</v>
      </c>
      <c r="Y21" s="44">
        <v>3</v>
      </c>
      <c r="Z21" s="10">
        <f t="shared" si="4"/>
        <v>19</v>
      </c>
      <c r="AA21" s="38">
        <v>1</v>
      </c>
      <c r="AB21" s="38">
        <v>15</v>
      </c>
      <c r="AC21" s="44">
        <v>3</v>
      </c>
      <c r="AD21" s="10">
        <f t="shared" si="5"/>
        <v>19</v>
      </c>
      <c r="AE21" s="38">
        <v>1</v>
      </c>
      <c r="AF21" s="38">
        <v>15</v>
      </c>
      <c r="AG21" s="44">
        <v>3</v>
      </c>
      <c r="AH21" s="10">
        <f t="shared" si="6"/>
        <v>19</v>
      </c>
      <c r="AI21" s="38">
        <v>1</v>
      </c>
      <c r="AJ21" s="38">
        <v>15</v>
      </c>
      <c r="AK21" s="44">
        <v>3</v>
      </c>
      <c r="AL21" s="10">
        <f t="shared" si="7"/>
        <v>19</v>
      </c>
      <c r="AM21" s="38">
        <v>1</v>
      </c>
      <c r="AN21" s="38">
        <v>15</v>
      </c>
      <c r="AO21" s="44">
        <v>3</v>
      </c>
      <c r="AP21" s="10">
        <f t="shared" si="8"/>
        <v>19</v>
      </c>
      <c r="AQ21" s="38">
        <v>1</v>
      </c>
      <c r="AR21" s="38">
        <v>15</v>
      </c>
      <c r="AS21" s="44">
        <v>3</v>
      </c>
      <c r="AT21" s="10">
        <f t="shared" si="9"/>
        <v>19</v>
      </c>
      <c r="AU21" s="38">
        <v>1</v>
      </c>
      <c r="AV21" s="38">
        <v>18</v>
      </c>
      <c r="AW21" s="44">
        <v>3</v>
      </c>
      <c r="AX21" s="51">
        <f t="shared" si="10"/>
        <v>22</v>
      </c>
      <c r="AY21" s="38">
        <v>1</v>
      </c>
      <c r="AZ21" s="38">
        <v>19</v>
      </c>
      <c r="BA21" s="44">
        <v>3</v>
      </c>
      <c r="BB21" s="51">
        <f t="shared" si="11"/>
        <v>23</v>
      </c>
      <c r="BC21" s="15">
        <f t="shared" si="12"/>
        <v>0.88461538461538458</v>
      </c>
      <c r="BD21" s="35" t="str">
        <f t="shared" si="13"/>
        <v>↑</v>
      </c>
      <c r="BE21" s="33">
        <v>0.84</v>
      </c>
    </row>
    <row r="22" spans="1:57" ht="15" customHeight="1" x14ac:dyDescent="0.15">
      <c r="A22" s="10" t="s">
        <v>3</v>
      </c>
      <c r="B22" s="14" t="s">
        <v>2</v>
      </c>
      <c r="C22" s="14" t="s">
        <v>97</v>
      </c>
      <c r="D22" s="29">
        <v>31</v>
      </c>
      <c r="E22" s="13" t="s">
        <v>96</v>
      </c>
      <c r="F22" s="13">
        <v>58</v>
      </c>
      <c r="G22" s="38">
        <v>0</v>
      </c>
      <c r="H22" s="38">
        <v>2</v>
      </c>
      <c r="I22" s="44">
        <v>0</v>
      </c>
      <c r="J22" s="10">
        <f t="shared" si="0"/>
        <v>2</v>
      </c>
      <c r="K22" s="38">
        <v>0</v>
      </c>
      <c r="L22" s="38">
        <v>2</v>
      </c>
      <c r="M22" s="41">
        <v>0</v>
      </c>
      <c r="N22" s="10">
        <f t="shared" si="1"/>
        <v>2</v>
      </c>
      <c r="O22" s="38">
        <v>0</v>
      </c>
      <c r="P22" s="38">
        <v>2</v>
      </c>
      <c r="Q22" s="44">
        <v>0</v>
      </c>
      <c r="R22" s="10">
        <f t="shared" si="2"/>
        <v>2</v>
      </c>
      <c r="S22" s="38">
        <v>0</v>
      </c>
      <c r="T22" s="38">
        <v>2</v>
      </c>
      <c r="U22" s="41">
        <v>0</v>
      </c>
      <c r="V22" s="10">
        <f t="shared" si="3"/>
        <v>2</v>
      </c>
      <c r="W22" s="38">
        <v>0</v>
      </c>
      <c r="X22" s="38">
        <v>2</v>
      </c>
      <c r="Y22" s="44">
        <v>0</v>
      </c>
      <c r="Z22" s="10">
        <f t="shared" si="4"/>
        <v>2</v>
      </c>
      <c r="AA22" s="38">
        <v>0</v>
      </c>
      <c r="AB22" s="38">
        <v>2</v>
      </c>
      <c r="AC22" s="44">
        <v>0</v>
      </c>
      <c r="AD22" s="10">
        <f t="shared" si="5"/>
        <v>2</v>
      </c>
      <c r="AE22" s="38">
        <v>0</v>
      </c>
      <c r="AF22" s="38">
        <v>2</v>
      </c>
      <c r="AG22" s="44">
        <v>0</v>
      </c>
      <c r="AH22" s="10">
        <f t="shared" si="6"/>
        <v>2</v>
      </c>
      <c r="AI22" s="38">
        <v>0</v>
      </c>
      <c r="AJ22" s="38">
        <v>2</v>
      </c>
      <c r="AK22" s="44">
        <v>0</v>
      </c>
      <c r="AL22" s="10">
        <f t="shared" si="7"/>
        <v>2</v>
      </c>
      <c r="AM22" s="38">
        <v>0</v>
      </c>
      <c r="AN22" s="38">
        <v>2</v>
      </c>
      <c r="AO22" s="44">
        <v>0</v>
      </c>
      <c r="AP22" s="10">
        <f t="shared" si="8"/>
        <v>2</v>
      </c>
      <c r="AQ22" s="38">
        <v>0</v>
      </c>
      <c r="AR22" s="38">
        <v>2</v>
      </c>
      <c r="AS22" s="44">
        <v>0</v>
      </c>
      <c r="AT22" s="10">
        <f t="shared" si="9"/>
        <v>2</v>
      </c>
      <c r="AU22" s="38">
        <v>0</v>
      </c>
      <c r="AV22" s="38">
        <v>2</v>
      </c>
      <c r="AW22" s="44">
        <v>0</v>
      </c>
      <c r="AX22" s="51">
        <f t="shared" si="10"/>
        <v>2</v>
      </c>
      <c r="AY22" s="38">
        <v>0</v>
      </c>
      <c r="AZ22" s="38">
        <v>2</v>
      </c>
      <c r="BA22" s="44">
        <v>0</v>
      </c>
      <c r="BB22" s="51">
        <f t="shared" si="11"/>
        <v>2</v>
      </c>
      <c r="BC22" s="15">
        <f t="shared" si="12"/>
        <v>3.4482758620689655E-2</v>
      </c>
      <c r="BD22" s="35" t="str">
        <f t="shared" si="13"/>
        <v>↑</v>
      </c>
      <c r="BE22" s="33">
        <v>3.2258064516129031E-2</v>
      </c>
    </row>
    <row r="23" spans="1:57" ht="15" customHeight="1" x14ac:dyDescent="0.15">
      <c r="A23" s="10" t="s">
        <v>3</v>
      </c>
      <c r="B23" s="14" t="s">
        <v>2</v>
      </c>
      <c r="C23" s="14" t="s">
        <v>95</v>
      </c>
      <c r="D23" s="29">
        <v>33</v>
      </c>
      <c r="E23" s="13" t="s">
        <v>94</v>
      </c>
      <c r="F23" s="13">
        <v>66</v>
      </c>
      <c r="G23" s="38">
        <v>4</v>
      </c>
      <c r="H23" s="38">
        <v>14</v>
      </c>
      <c r="I23" s="44">
        <v>0</v>
      </c>
      <c r="J23" s="10">
        <f t="shared" si="0"/>
        <v>18</v>
      </c>
      <c r="K23" s="38">
        <v>4</v>
      </c>
      <c r="L23" s="38">
        <v>14</v>
      </c>
      <c r="M23" s="41">
        <v>0</v>
      </c>
      <c r="N23" s="10">
        <f t="shared" si="1"/>
        <v>18</v>
      </c>
      <c r="O23" s="38">
        <v>4</v>
      </c>
      <c r="P23" s="38">
        <v>14</v>
      </c>
      <c r="Q23" s="44">
        <v>0</v>
      </c>
      <c r="R23" s="10">
        <f t="shared" si="2"/>
        <v>18</v>
      </c>
      <c r="S23" s="38">
        <v>4</v>
      </c>
      <c r="T23" s="38">
        <v>14</v>
      </c>
      <c r="U23" s="41">
        <v>0</v>
      </c>
      <c r="V23" s="10">
        <f t="shared" si="3"/>
        <v>18</v>
      </c>
      <c r="W23" s="38">
        <v>4</v>
      </c>
      <c r="X23" s="38">
        <v>14</v>
      </c>
      <c r="Y23" s="44">
        <v>0</v>
      </c>
      <c r="Z23" s="10">
        <f t="shared" si="4"/>
        <v>18</v>
      </c>
      <c r="AA23" s="38">
        <v>4</v>
      </c>
      <c r="AB23" s="38">
        <v>14</v>
      </c>
      <c r="AC23" s="44">
        <v>0</v>
      </c>
      <c r="AD23" s="10">
        <f t="shared" si="5"/>
        <v>18</v>
      </c>
      <c r="AE23" s="38">
        <v>4</v>
      </c>
      <c r="AF23" s="38">
        <v>14</v>
      </c>
      <c r="AG23" s="44">
        <v>0</v>
      </c>
      <c r="AH23" s="10">
        <f t="shared" si="6"/>
        <v>18</v>
      </c>
      <c r="AI23" s="38">
        <v>4</v>
      </c>
      <c r="AJ23" s="38">
        <v>14</v>
      </c>
      <c r="AK23" s="44">
        <v>0</v>
      </c>
      <c r="AL23" s="10">
        <f t="shared" si="7"/>
        <v>18</v>
      </c>
      <c r="AM23" s="38">
        <v>3</v>
      </c>
      <c r="AN23" s="38">
        <v>14</v>
      </c>
      <c r="AO23" s="44">
        <v>0</v>
      </c>
      <c r="AP23" s="10">
        <f t="shared" si="8"/>
        <v>17</v>
      </c>
      <c r="AQ23" s="38">
        <v>3</v>
      </c>
      <c r="AR23" s="38">
        <v>14</v>
      </c>
      <c r="AS23" s="44">
        <v>0</v>
      </c>
      <c r="AT23" s="10">
        <f t="shared" si="9"/>
        <v>17</v>
      </c>
      <c r="AU23" s="38">
        <v>3</v>
      </c>
      <c r="AV23" s="38">
        <v>14</v>
      </c>
      <c r="AW23" s="44">
        <v>0</v>
      </c>
      <c r="AX23" s="51">
        <f t="shared" si="10"/>
        <v>17</v>
      </c>
      <c r="AY23" s="38">
        <v>3</v>
      </c>
      <c r="AZ23" s="38">
        <v>14</v>
      </c>
      <c r="BA23" s="44">
        <v>0</v>
      </c>
      <c r="BB23" s="51">
        <f t="shared" si="11"/>
        <v>17</v>
      </c>
      <c r="BC23" s="15">
        <f t="shared" si="12"/>
        <v>0.25757575757575757</v>
      </c>
      <c r="BD23" s="35" t="str">
        <f t="shared" si="13"/>
        <v>↓</v>
      </c>
      <c r="BE23" s="33">
        <v>0.32835820895522388</v>
      </c>
    </row>
    <row r="24" spans="1:57" ht="15" customHeight="1" x14ac:dyDescent="0.15">
      <c r="A24" s="10" t="s">
        <v>3</v>
      </c>
      <c r="B24" s="14" t="s">
        <v>2</v>
      </c>
      <c r="C24" s="14" t="s">
        <v>93</v>
      </c>
      <c r="D24" s="29">
        <v>82</v>
      </c>
      <c r="E24" s="13" t="s">
        <v>92</v>
      </c>
      <c r="F24" s="13">
        <v>23</v>
      </c>
      <c r="G24" s="38">
        <v>0</v>
      </c>
      <c r="H24" s="38">
        <v>12</v>
      </c>
      <c r="I24" s="44">
        <v>0</v>
      </c>
      <c r="J24" s="10">
        <f t="shared" si="0"/>
        <v>12</v>
      </c>
      <c r="K24" s="38">
        <v>0</v>
      </c>
      <c r="L24" s="38">
        <v>12</v>
      </c>
      <c r="M24" s="41">
        <v>0</v>
      </c>
      <c r="N24" s="10">
        <f t="shared" si="1"/>
        <v>12</v>
      </c>
      <c r="O24" s="38">
        <v>0</v>
      </c>
      <c r="P24" s="38">
        <v>12</v>
      </c>
      <c r="Q24" s="44">
        <v>0</v>
      </c>
      <c r="R24" s="10">
        <f t="shared" si="2"/>
        <v>12</v>
      </c>
      <c r="S24" s="38">
        <v>0</v>
      </c>
      <c r="T24" s="38">
        <v>12</v>
      </c>
      <c r="U24" s="41">
        <v>0</v>
      </c>
      <c r="V24" s="10">
        <f t="shared" si="3"/>
        <v>12</v>
      </c>
      <c r="W24" s="38">
        <v>0</v>
      </c>
      <c r="X24" s="38">
        <v>12</v>
      </c>
      <c r="Y24" s="44">
        <v>0</v>
      </c>
      <c r="Z24" s="10">
        <f t="shared" si="4"/>
        <v>12</v>
      </c>
      <c r="AA24" s="38">
        <v>0</v>
      </c>
      <c r="AB24" s="38">
        <v>12</v>
      </c>
      <c r="AC24" s="44">
        <v>0</v>
      </c>
      <c r="AD24" s="10">
        <f t="shared" si="5"/>
        <v>12</v>
      </c>
      <c r="AE24" s="38">
        <v>0</v>
      </c>
      <c r="AF24" s="38">
        <v>12</v>
      </c>
      <c r="AG24" s="44">
        <v>0</v>
      </c>
      <c r="AH24" s="10">
        <f t="shared" si="6"/>
        <v>12</v>
      </c>
      <c r="AI24" s="38">
        <v>0</v>
      </c>
      <c r="AJ24" s="38">
        <v>12</v>
      </c>
      <c r="AK24" s="44">
        <v>0</v>
      </c>
      <c r="AL24" s="10">
        <f t="shared" si="7"/>
        <v>12</v>
      </c>
      <c r="AM24" s="38">
        <v>0</v>
      </c>
      <c r="AN24" s="38">
        <v>12</v>
      </c>
      <c r="AO24" s="44">
        <v>0</v>
      </c>
      <c r="AP24" s="10">
        <f t="shared" si="8"/>
        <v>12</v>
      </c>
      <c r="AQ24" s="38">
        <v>0</v>
      </c>
      <c r="AR24" s="38">
        <v>12</v>
      </c>
      <c r="AS24" s="44">
        <v>0</v>
      </c>
      <c r="AT24" s="10">
        <f t="shared" si="9"/>
        <v>12</v>
      </c>
      <c r="AU24" s="38">
        <v>0</v>
      </c>
      <c r="AV24" s="38">
        <v>12</v>
      </c>
      <c r="AW24" s="44">
        <v>0</v>
      </c>
      <c r="AX24" s="51">
        <f t="shared" si="10"/>
        <v>12</v>
      </c>
      <c r="AY24" s="38">
        <v>0</v>
      </c>
      <c r="AZ24" s="38">
        <v>12</v>
      </c>
      <c r="BA24" s="44">
        <v>0</v>
      </c>
      <c r="BB24" s="51">
        <f t="shared" si="11"/>
        <v>12</v>
      </c>
      <c r="BC24" s="15">
        <f t="shared" si="12"/>
        <v>0.52173913043478259</v>
      </c>
      <c r="BD24" s="35" t="str">
        <f t="shared" si="13"/>
        <v>↑</v>
      </c>
      <c r="BE24" s="33">
        <v>0.44444444444444442</v>
      </c>
    </row>
    <row r="25" spans="1:57" ht="15" customHeight="1" x14ac:dyDescent="0.15">
      <c r="A25" s="10" t="s">
        <v>3</v>
      </c>
      <c r="B25" s="14" t="s">
        <v>2</v>
      </c>
      <c r="C25" s="14" t="s">
        <v>91</v>
      </c>
      <c r="D25" s="29">
        <v>55</v>
      </c>
      <c r="E25" s="13" t="s">
        <v>90</v>
      </c>
      <c r="F25" s="13">
        <v>23</v>
      </c>
      <c r="G25" s="38">
        <v>0</v>
      </c>
      <c r="H25" s="38">
        <v>4</v>
      </c>
      <c r="I25" s="44">
        <v>0</v>
      </c>
      <c r="J25" s="10">
        <f t="shared" si="0"/>
        <v>4</v>
      </c>
      <c r="K25" s="38">
        <v>0</v>
      </c>
      <c r="L25" s="38">
        <v>4</v>
      </c>
      <c r="M25" s="41">
        <v>0</v>
      </c>
      <c r="N25" s="10">
        <f t="shared" si="1"/>
        <v>4</v>
      </c>
      <c r="O25" s="38">
        <v>0</v>
      </c>
      <c r="P25" s="38">
        <v>4</v>
      </c>
      <c r="Q25" s="44">
        <v>0</v>
      </c>
      <c r="R25" s="10">
        <f t="shared" si="2"/>
        <v>4</v>
      </c>
      <c r="S25" s="38">
        <v>0</v>
      </c>
      <c r="T25" s="38">
        <v>4</v>
      </c>
      <c r="U25" s="41">
        <v>0</v>
      </c>
      <c r="V25" s="10">
        <f t="shared" si="3"/>
        <v>4</v>
      </c>
      <c r="W25" s="38">
        <v>0</v>
      </c>
      <c r="X25" s="38">
        <v>4</v>
      </c>
      <c r="Y25" s="44">
        <v>0</v>
      </c>
      <c r="Z25" s="10">
        <f t="shared" si="4"/>
        <v>4</v>
      </c>
      <c r="AA25" s="38">
        <v>0</v>
      </c>
      <c r="AB25" s="38">
        <v>4</v>
      </c>
      <c r="AC25" s="44">
        <v>0</v>
      </c>
      <c r="AD25" s="10">
        <f t="shared" si="5"/>
        <v>4</v>
      </c>
      <c r="AE25" s="38">
        <v>0</v>
      </c>
      <c r="AF25" s="38">
        <v>4</v>
      </c>
      <c r="AG25" s="44">
        <v>0</v>
      </c>
      <c r="AH25" s="10">
        <f t="shared" si="6"/>
        <v>4</v>
      </c>
      <c r="AI25" s="38">
        <v>0</v>
      </c>
      <c r="AJ25" s="38">
        <v>4</v>
      </c>
      <c r="AK25" s="44">
        <v>0</v>
      </c>
      <c r="AL25" s="10">
        <f t="shared" si="7"/>
        <v>4</v>
      </c>
      <c r="AM25" s="38">
        <v>0</v>
      </c>
      <c r="AN25" s="38">
        <v>4</v>
      </c>
      <c r="AO25" s="44">
        <v>0</v>
      </c>
      <c r="AP25" s="10">
        <f t="shared" si="8"/>
        <v>4</v>
      </c>
      <c r="AQ25" s="38">
        <v>0</v>
      </c>
      <c r="AR25" s="38">
        <v>4</v>
      </c>
      <c r="AS25" s="44">
        <v>0</v>
      </c>
      <c r="AT25" s="10">
        <f t="shared" si="9"/>
        <v>4</v>
      </c>
      <c r="AU25" s="38">
        <v>0</v>
      </c>
      <c r="AV25" s="38">
        <v>4</v>
      </c>
      <c r="AW25" s="44">
        <v>0</v>
      </c>
      <c r="AX25" s="51">
        <f t="shared" si="10"/>
        <v>4</v>
      </c>
      <c r="AY25" s="38">
        <v>0</v>
      </c>
      <c r="AZ25" s="38">
        <v>3</v>
      </c>
      <c r="BA25" s="44">
        <v>0</v>
      </c>
      <c r="BB25" s="51">
        <f t="shared" si="11"/>
        <v>3</v>
      </c>
      <c r="BC25" s="15">
        <f t="shared" si="12"/>
        <v>0.13043478260869565</v>
      </c>
      <c r="BD25" s="35" t="str">
        <f t="shared" si="13"/>
        <v>↓</v>
      </c>
      <c r="BE25" s="33">
        <v>0.16666666666666666</v>
      </c>
    </row>
    <row r="26" spans="1:57" ht="15" customHeight="1" x14ac:dyDescent="0.15">
      <c r="A26" s="10" t="s">
        <v>3</v>
      </c>
      <c r="B26" s="14" t="s">
        <v>2</v>
      </c>
      <c r="C26" s="14" t="s">
        <v>89</v>
      </c>
      <c r="D26" s="29">
        <v>93</v>
      </c>
      <c r="E26" s="13" t="s">
        <v>88</v>
      </c>
      <c r="F26" s="13">
        <v>117</v>
      </c>
      <c r="G26" s="38">
        <v>1</v>
      </c>
      <c r="H26" s="38">
        <v>10</v>
      </c>
      <c r="I26" s="44">
        <v>0</v>
      </c>
      <c r="J26" s="10">
        <f t="shared" si="0"/>
        <v>11</v>
      </c>
      <c r="K26" s="38">
        <v>1</v>
      </c>
      <c r="L26" s="38">
        <v>10</v>
      </c>
      <c r="M26" s="41">
        <v>0</v>
      </c>
      <c r="N26" s="10">
        <f t="shared" si="1"/>
        <v>11</v>
      </c>
      <c r="O26" s="38">
        <v>1</v>
      </c>
      <c r="P26" s="38">
        <v>10</v>
      </c>
      <c r="Q26" s="44">
        <v>0</v>
      </c>
      <c r="R26" s="10">
        <f t="shared" si="2"/>
        <v>11</v>
      </c>
      <c r="S26" s="38">
        <v>1</v>
      </c>
      <c r="T26" s="38">
        <v>10</v>
      </c>
      <c r="U26" s="41">
        <v>0</v>
      </c>
      <c r="V26" s="10">
        <f t="shared" si="3"/>
        <v>11</v>
      </c>
      <c r="W26" s="38">
        <v>1</v>
      </c>
      <c r="X26" s="38">
        <v>10</v>
      </c>
      <c r="Y26" s="44">
        <v>0</v>
      </c>
      <c r="Z26" s="10">
        <f t="shared" si="4"/>
        <v>11</v>
      </c>
      <c r="AA26" s="38">
        <v>2</v>
      </c>
      <c r="AB26" s="38">
        <v>10</v>
      </c>
      <c r="AC26" s="44">
        <v>0</v>
      </c>
      <c r="AD26" s="10">
        <f t="shared" si="5"/>
        <v>12</v>
      </c>
      <c r="AE26" s="38">
        <v>2</v>
      </c>
      <c r="AF26" s="38">
        <v>10</v>
      </c>
      <c r="AG26" s="44">
        <v>0</v>
      </c>
      <c r="AH26" s="10">
        <f t="shared" si="6"/>
        <v>12</v>
      </c>
      <c r="AI26" s="38">
        <v>2</v>
      </c>
      <c r="AJ26" s="38">
        <v>9</v>
      </c>
      <c r="AK26" s="44">
        <v>0</v>
      </c>
      <c r="AL26" s="10">
        <f t="shared" si="7"/>
        <v>11</v>
      </c>
      <c r="AM26" s="38">
        <v>2</v>
      </c>
      <c r="AN26" s="38">
        <v>9</v>
      </c>
      <c r="AO26" s="44">
        <v>0</v>
      </c>
      <c r="AP26" s="10">
        <f t="shared" si="8"/>
        <v>11</v>
      </c>
      <c r="AQ26" s="38">
        <v>2</v>
      </c>
      <c r="AR26" s="38">
        <v>7</v>
      </c>
      <c r="AS26" s="44">
        <v>0</v>
      </c>
      <c r="AT26" s="10">
        <f t="shared" si="9"/>
        <v>9</v>
      </c>
      <c r="AU26" s="38">
        <v>2</v>
      </c>
      <c r="AV26" s="38">
        <v>7</v>
      </c>
      <c r="AW26" s="44">
        <v>0</v>
      </c>
      <c r="AX26" s="51">
        <f t="shared" si="10"/>
        <v>9</v>
      </c>
      <c r="AY26" s="38">
        <v>2</v>
      </c>
      <c r="AZ26" s="38">
        <v>7</v>
      </c>
      <c r="BA26" s="44">
        <v>0</v>
      </c>
      <c r="BB26" s="51">
        <f t="shared" si="11"/>
        <v>9</v>
      </c>
      <c r="BC26" s="15">
        <f t="shared" si="12"/>
        <v>7.6923076923076927E-2</v>
      </c>
      <c r="BD26" s="35" t="str">
        <f t="shared" si="13"/>
        <v>↓</v>
      </c>
      <c r="BE26" s="33">
        <v>9.6491228070175433E-2</v>
      </c>
    </row>
    <row r="27" spans="1:57" ht="15" customHeight="1" x14ac:dyDescent="0.15">
      <c r="A27" s="10" t="s">
        <v>3</v>
      </c>
      <c r="B27" s="14" t="s">
        <v>2</v>
      </c>
      <c r="C27" s="14" t="s">
        <v>87</v>
      </c>
      <c r="D27" s="29">
        <v>94</v>
      </c>
      <c r="E27" s="13" t="s">
        <v>86</v>
      </c>
      <c r="F27" s="13">
        <v>97</v>
      </c>
      <c r="G27" s="38">
        <v>5</v>
      </c>
      <c r="H27" s="38">
        <v>20</v>
      </c>
      <c r="I27" s="44">
        <v>4</v>
      </c>
      <c r="J27" s="10">
        <f t="shared" si="0"/>
        <v>29</v>
      </c>
      <c r="K27" s="38">
        <v>5</v>
      </c>
      <c r="L27" s="38">
        <v>20</v>
      </c>
      <c r="M27" s="41">
        <v>4</v>
      </c>
      <c r="N27" s="10">
        <f t="shared" si="1"/>
        <v>29</v>
      </c>
      <c r="O27" s="38">
        <v>5</v>
      </c>
      <c r="P27" s="38">
        <v>20</v>
      </c>
      <c r="Q27" s="44">
        <v>4</v>
      </c>
      <c r="R27" s="10">
        <f t="shared" si="2"/>
        <v>29</v>
      </c>
      <c r="S27" s="38">
        <v>5</v>
      </c>
      <c r="T27" s="38">
        <v>20</v>
      </c>
      <c r="U27" s="41">
        <v>4</v>
      </c>
      <c r="V27" s="10">
        <f t="shared" si="3"/>
        <v>29</v>
      </c>
      <c r="W27" s="38">
        <v>5</v>
      </c>
      <c r="X27" s="38">
        <v>20</v>
      </c>
      <c r="Y27" s="44">
        <v>4</v>
      </c>
      <c r="Z27" s="10">
        <f t="shared" si="4"/>
        <v>29</v>
      </c>
      <c r="AA27" s="38">
        <v>5</v>
      </c>
      <c r="AB27" s="38">
        <v>20</v>
      </c>
      <c r="AC27" s="44">
        <v>4</v>
      </c>
      <c r="AD27" s="10">
        <f t="shared" si="5"/>
        <v>29</v>
      </c>
      <c r="AE27" s="38">
        <v>5</v>
      </c>
      <c r="AF27" s="38">
        <v>20</v>
      </c>
      <c r="AG27" s="44">
        <v>4</v>
      </c>
      <c r="AH27" s="10">
        <f t="shared" si="6"/>
        <v>29</v>
      </c>
      <c r="AI27" s="38">
        <v>5</v>
      </c>
      <c r="AJ27" s="38">
        <v>20</v>
      </c>
      <c r="AK27" s="44">
        <v>4</v>
      </c>
      <c r="AL27" s="10">
        <f t="shared" si="7"/>
        <v>29</v>
      </c>
      <c r="AM27" s="38">
        <v>5</v>
      </c>
      <c r="AN27" s="38">
        <v>20</v>
      </c>
      <c r="AO27" s="44">
        <v>4</v>
      </c>
      <c r="AP27" s="10">
        <f t="shared" si="8"/>
        <v>29</v>
      </c>
      <c r="AQ27" s="38">
        <v>5</v>
      </c>
      <c r="AR27" s="38">
        <v>20</v>
      </c>
      <c r="AS27" s="44">
        <v>4</v>
      </c>
      <c r="AT27" s="10">
        <f t="shared" si="9"/>
        <v>29</v>
      </c>
      <c r="AU27" s="38">
        <v>5</v>
      </c>
      <c r="AV27" s="38">
        <v>20</v>
      </c>
      <c r="AW27" s="44">
        <v>4</v>
      </c>
      <c r="AX27" s="51">
        <f t="shared" si="10"/>
        <v>29</v>
      </c>
      <c r="AY27" s="38">
        <v>5</v>
      </c>
      <c r="AZ27" s="38">
        <v>20</v>
      </c>
      <c r="BA27" s="44">
        <v>4</v>
      </c>
      <c r="BB27" s="51">
        <f t="shared" si="11"/>
        <v>29</v>
      </c>
      <c r="BC27" s="15">
        <f t="shared" si="12"/>
        <v>0.29896907216494845</v>
      </c>
      <c r="BD27" s="35" t="str">
        <f t="shared" si="13"/>
        <v>↓</v>
      </c>
      <c r="BE27" s="33">
        <v>0.30303030303030304</v>
      </c>
    </row>
    <row r="28" spans="1:57" ht="15" customHeight="1" x14ac:dyDescent="0.15">
      <c r="A28" s="10" t="s">
        <v>3</v>
      </c>
      <c r="B28" s="14" t="s">
        <v>2</v>
      </c>
      <c r="C28" s="14" t="s">
        <v>85</v>
      </c>
      <c r="D28" s="29">
        <v>103</v>
      </c>
      <c r="E28" s="13" t="s">
        <v>84</v>
      </c>
      <c r="F28" s="13">
        <v>46</v>
      </c>
      <c r="G28" s="38">
        <v>0</v>
      </c>
      <c r="H28" s="38">
        <v>5</v>
      </c>
      <c r="I28" s="44">
        <v>0</v>
      </c>
      <c r="J28" s="10">
        <f t="shared" si="0"/>
        <v>5</v>
      </c>
      <c r="K28" s="38">
        <v>0</v>
      </c>
      <c r="L28" s="38">
        <v>5</v>
      </c>
      <c r="M28" s="41">
        <v>0</v>
      </c>
      <c r="N28" s="10">
        <f t="shared" si="1"/>
        <v>5</v>
      </c>
      <c r="O28" s="38">
        <v>0</v>
      </c>
      <c r="P28" s="38">
        <v>5</v>
      </c>
      <c r="Q28" s="44">
        <v>0</v>
      </c>
      <c r="R28" s="10">
        <f t="shared" si="2"/>
        <v>5</v>
      </c>
      <c r="S28" s="38">
        <v>0</v>
      </c>
      <c r="T28" s="38">
        <v>4</v>
      </c>
      <c r="U28" s="41">
        <v>0</v>
      </c>
      <c r="V28" s="10">
        <f t="shared" si="3"/>
        <v>4</v>
      </c>
      <c r="W28" s="38">
        <v>0</v>
      </c>
      <c r="X28" s="38">
        <v>4</v>
      </c>
      <c r="Y28" s="44">
        <v>0</v>
      </c>
      <c r="Z28" s="10">
        <f t="shared" si="4"/>
        <v>4</v>
      </c>
      <c r="AA28" s="38">
        <v>0</v>
      </c>
      <c r="AB28" s="38">
        <v>4</v>
      </c>
      <c r="AC28" s="44">
        <v>0</v>
      </c>
      <c r="AD28" s="10">
        <f t="shared" si="5"/>
        <v>4</v>
      </c>
      <c r="AE28" s="38">
        <v>0</v>
      </c>
      <c r="AF28" s="38">
        <v>4</v>
      </c>
      <c r="AG28" s="44">
        <v>0</v>
      </c>
      <c r="AH28" s="10">
        <f t="shared" si="6"/>
        <v>4</v>
      </c>
      <c r="AI28" s="38">
        <v>0</v>
      </c>
      <c r="AJ28" s="38">
        <v>4</v>
      </c>
      <c r="AK28" s="44">
        <v>0</v>
      </c>
      <c r="AL28" s="10">
        <f t="shared" si="7"/>
        <v>4</v>
      </c>
      <c r="AM28" s="38">
        <v>0</v>
      </c>
      <c r="AN28" s="38">
        <v>4</v>
      </c>
      <c r="AO28" s="44">
        <v>0</v>
      </c>
      <c r="AP28" s="10">
        <f t="shared" si="8"/>
        <v>4</v>
      </c>
      <c r="AQ28" s="38">
        <v>0</v>
      </c>
      <c r="AR28" s="38">
        <v>4</v>
      </c>
      <c r="AS28" s="44">
        <v>0</v>
      </c>
      <c r="AT28" s="10">
        <f t="shared" si="9"/>
        <v>4</v>
      </c>
      <c r="AU28" s="38">
        <v>0</v>
      </c>
      <c r="AV28" s="38">
        <v>4</v>
      </c>
      <c r="AW28" s="44">
        <v>0</v>
      </c>
      <c r="AX28" s="51">
        <f t="shared" si="10"/>
        <v>4</v>
      </c>
      <c r="AY28" s="38">
        <v>0</v>
      </c>
      <c r="AZ28" s="38">
        <v>4</v>
      </c>
      <c r="BA28" s="44">
        <v>0</v>
      </c>
      <c r="BB28" s="51">
        <f t="shared" si="11"/>
        <v>4</v>
      </c>
      <c r="BC28" s="15">
        <f t="shared" si="12"/>
        <v>8.6956521739130432E-2</v>
      </c>
      <c r="BD28" s="35" t="str">
        <f t="shared" si="13"/>
        <v>↓</v>
      </c>
      <c r="BE28" s="33">
        <v>0.1</v>
      </c>
    </row>
    <row r="29" spans="1:57" ht="15" customHeight="1" x14ac:dyDescent="0.15">
      <c r="A29" s="10" t="s">
        <v>3</v>
      </c>
      <c r="B29" s="14" t="s">
        <v>2</v>
      </c>
      <c r="C29" s="14" t="s">
        <v>83</v>
      </c>
      <c r="D29" s="29">
        <v>104</v>
      </c>
      <c r="E29" s="13" t="s">
        <v>82</v>
      </c>
      <c r="F29" s="13">
        <v>163</v>
      </c>
      <c r="G29" s="38">
        <v>7</v>
      </c>
      <c r="H29" s="38">
        <v>128</v>
      </c>
      <c r="I29" s="44">
        <v>27</v>
      </c>
      <c r="J29" s="10">
        <f t="shared" si="0"/>
        <v>162</v>
      </c>
      <c r="K29" s="38">
        <v>7</v>
      </c>
      <c r="L29" s="38">
        <v>128</v>
      </c>
      <c r="M29" s="41">
        <v>27</v>
      </c>
      <c r="N29" s="10">
        <f t="shared" si="1"/>
        <v>162</v>
      </c>
      <c r="O29" s="38">
        <v>7</v>
      </c>
      <c r="P29" s="38">
        <v>128</v>
      </c>
      <c r="Q29" s="44">
        <v>27</v>
      </c>
      <c r="R29" s="10">
        <f t="shared" si="2"/>
        <v>162</v>
      </c>
      <c r="S29" s="38">
        <v>7</v>
      </c>
      <c r="T29" s="38">
        <v>126</v>
      </c>
      <c r="U29" s="41">
        <v>27</v>
      </c>
      <c r="V29" s="10">
        <f t="shared" si="3"/>
        <v>160</v>
      </c>
      <c r="W29" s="38">
        <v>7</v>
      </c>
      <c r="X29" s="38">
        <v>126</v>
      </c>
      <c r="Y29" s="44">
        <v>27</v>
      </c>
      <c r="Z29" s="10">
        <f t="shared" si="4"/>
        <v>160</v>
      </c>
      <c r="AA29" s="38">
        <v>7</v>
      </c>
      <c r="AB29" s="38">
        <v>125</v>
      </c>
      <c r="AC29" s="44">
        <v>27</v>
      </c>
      <c r="AD29" s="10">
        <f t="shared" si="5"/>
        <v>159</v>
      </c>
      <c r="AE29" s="38">
        <v>7</v>
      </c>
      <c r="AF29" s="38">
        <v>125</v>
      </c>
      <c r="AG29" s="44">
        <v>27</v>
      </c>
      <c r="AH29" s="10">
        <f t="shared" si="6"/>
        <v>159</v>
      </c>
      <c r="AI29" s="38">
        <v>7</v>
      </c>
      <c r="AJ29" s="38">
        <v>125</v>
      </c>
      <c r="AK29" s="44">
        <v>27</v>
      </c>
      <c r="AL29" s="10">
        <f t="shared" si="7"/>
        <v>159</v>
      </c>
      <c r="AM29" s="38">
        <v>7</v>
      </c>
      <c r="AN29" s="38">
        <v>124</v>
      </c>
      <c r="AO29" s="44">
        <v>27</v>
      </c>
      <c r="AP29" s="10">
        <f t="shared" si="8"/>
        <v>158</v>
      </c>
      <c r="AQ29" s="38">
        <v>7</v>
      </c>
      <c r="AR29" s="38">
        <v>124</v>
      </c>
      <c r="AS29" s="44">
        <v>27</v>
      </c>
      <c r="AT29" s="10">
        <f t="shared" si="9"/>
        <v>158</v>
      </c>
      <c r="AU29" s="38">
        <v>7</v>
      </c>
      <c r="AV29" s="38">
        <v>124</v>
      </c>
      <c r="AW29" s="44">
        <v>27</v>
      </c>
      <c r="AX29" s="51">
        <f t="shared" si="10"/>
        <v>158</v>
      </c>
      <c r="AY29" s="38">
        <v>7</v>
      </c>
      <c r="AZ29" s="38">
        <v>122</v>
      </c>
      <c r="BA29" s="44">
        <v>27</v>
      </c>
      <c r="BB29" s="51">
        <f t="shared" si="11"/>
        <v>156</v>
      </c>
      <c r="BC29" s="15">
        <f t="shared" si="12"/>
        <v>0.95705521472392641</v>
      </c>
      <c r="BD29" s="35" t="str">
        <f t="shared" si="13"/>
        <v>↓</v>
      </c>
      <c r="BE29" s="33">
        <v>1.0248447204968945</v>
      </c>
    </row>
    <row r="30" spans="1:57" ht="15" customHeight="1" x14ac:dyDescent="0.15">
      <c r="A30" s="10" t="s">
        <v>3</v>
      </c>
      <c r="B30" s="14" t="s">
        <v>2</v>
      </c>
      <c r="C30" s="14" t="s">
        <v>81</v>
      </c>
      <c r="D30" s="29">
        <v>116</v>
      </c>
      <c r="E30" s="13" t="s">
        <v>80</v>
      </c>
      <c r="F30" s="13">
        <v>50</v>
      </c>
      <c r="G30" s="38">
        <v>2</v>
      </c>
      <c r="H30" s="38">
        <v>12</v>
      </c>
      <c r="I30" s="44">
        <v>0</v>
      </c>
      <c r="J30" s="10">
        <f t="shared" si="0"/>
        <v>14</v>
      </c>
      <c r="K30" s="38">
        <v>2</v>
      </c>
      <c r="L30" s="38">
        <v>12</v>
      </c>
      <c r="M30" s="41">
        <v>0</v>
      </c>
      <c r="N30" s="10">
        <f t="shared" si="1"/>
        <v>14</v>
      </c>
      <c r="O30" s="38">
        <v>2</v>
      </c>
      <c r="P30" s="38">
        <v>12</v>
      </c>
      <c r="Q30" s="44">
        <v>0</v>
      </c>
      <c r="R30" s="10">
        <f t="shared" si="2"/>
        <v>14</v>
      </c>
      <c r="S30" s="38">
        <v>2</v>
      </c>
      <c r="T30" s="38">
        <v>12</v>
      </c>
      <c r="U30" s="41">
        <v>0</v>
      </c>
      <c r="V30" s="10">
        <f t="shared" si="3"/>
        <v>14</v>
      </c>
      <c r="W30" s="38">
        <v>1</v>
      </c>
      <c r="X30" s="38">
        <v>12</v>
      </c>
      <c r="Y30" s="44">
        <v>0</v>
      </c>
      <c r="Z30" s="10">
        <f t="shared" si="4"/>
        <v>13</v>
      </c>
      <c r="AA30" s="38">
        <v>1</v>
      </c>
      <c r="AB30" s="38">
        <v>12</v>
      </c>
      <c r="AC30" s="44">
        <v>0</v>
      </c>
      <c r="AD30" s="10">
        <f t="shared" si="5"/>
        <v>13</v>
      </c>
      <c r="AE30" s="38">
        <v>0</v>
      </c>
      <c r="AF30" s="38">
        <v>12</v>
      </c>
      <c r="AG30" s="44">
        <v>0</v>
      </c>
      <c r="AH30" s="10">
        <f t="shared" si="6"/>
        <v>12</v>
      </c>
      <c r="AI30" s="38">
        <v>0</v>
      </c>
      <c r="AJ30" s="38">
        <v>12</v>
      </c>
      <c r="AK30" s="44">
        <v>0</v>
      </c>
      <c r="AL30" s="10">
        <f t="shared" si="7"/>
        <v>12</v>
      </c>
      <c r="AM30" s="38">
        <v>0</v>
      </c>
      <c r="AN30" s="38">
        <v>12</v>
      </c>
      <c r="AO30" s="44">
        <v>0</v>
      </c>
      <c r="AP30" s="10">
        <f t="shared" si="8"/>
        <v>12</v>
      </c>
      <c r="AQ30" s="38">
        <v>0</v>
      </c>
      <c r="AR30" s="38">
        <v>12</v>
      </c>
      <c r="AS30" s="44">
        <v>0</v>
      </c>
      <c r="AT30" s="10">
        <f t="shared" si="9"/>
        <v>12</v>
      </c>
      <c r="AU30" s="38">
        <v>0</v>
      </c>
      <c r="AV30" s="38">
        <v>12</v>
      </c>
      <c r="AW30" s="44">
        <v>0</v>
      </c>
      <c r="AX30" s="51">
        <f t="shared" si="10"/>
        <v>12</v>
      </c>
      <c r="AY30" s="38">
        <v>0</v>
      </c>
      <c r="AZ30" s="38">
        <v>12</v>
      </c>
      <c r="BA30" s="44">
        <v>0</v>
      </c>
      <c r="BB30" s="51">
        <f t="shared" si="11"/>
        <v>12</v>
      </c>
      <c r="BC30" s="15">
        <f t="shared" si="12"/>
        <v>0.24</v>
      </c>
      <c r="BD30" s="35" t="str">
        <f t="shared" si="13"/>
        <v>↓</v>
      </c>
      <c r="BE30" s="33">
        <v>0.34782608695652173</v>
      </c>
    </row>
    <row r="31" spans="1:57" ht="15" customHeight="1" x14ac:dyDescent="0.15">
      <c r="A31" s="10" t="s">
        <v>3</v>
      </c>
      <c r="B31" s="14" t="s">
        <v>2</v>
      </c>
      <c r="C31" s="14" t="s">
        <v>79</v>
      </c>
      <c r="D31" s="29">
        <v>115</v>
      </c>
      <c r="E31" s="13" t="s">
        <v>78</v>
      </c>
      <c r="F31" s="13">
        <v>74</v>
      </c>
      <c r="G31" s="38">
        <v>0</v>
      </c>
      <c r="H31" s="38">
        <v>27</v>
      </c>
      <c r="I31" s="44">
        <v>0</v>
      </c>
      <c r="J31" s="10">
        <f t="shared" si="0"/>
        <v>27</v>
      </c>
      <c r="K31" s="38">
        <v>0</v>
      </c>
      <c r="L31" s="38">
        <v>27</v>
      </c>
      <c r="M31" s="41">
        <v>0</v>
      </c>
      <c r="N31" s="10">
        <f t="shared" si="1"/>
        <v>27</v>
      </c>
      <c r="O31" s="38">
        <v>0</v>
      </c>
      <c r="P31" s="38">
        <v>27</v>
      </c>
      <c r="Q31" s="44">
        <v>0</v>
      </c>
      <c r="R31" s="10">
        <f t="shared" si="2"/>
        <v>27</v>
      </c>
      <c r="S31" s="38">
        <v>0</v>
      </c>
      <c r="T31" s="38">
        <v>27</v>
      </c>
      <c r="U31" s="41">
        <v>0</v>
      </c>
      <c r="V31" s="10">
        <f t="shared" si="3"/>
        <v>27</v>
      </c>
      <c r="W31" s="38">
        <v>0</v>
      </c>
      <c r="X31" s="38">
        <v>27</v>
      </c>
      <c r="Y31" s="44">
        <v>0</v>
      </c>
      <c r="Z31" s="10">
        <f t="shared" si="4"/>
        <v>27</v>
      </c>
      <c r="AA31" s="38">
        <v>0</v>
      </c>
      <c r="AB31" s="38">
        <v>27</v>
      </c>
      <c r="AC31" s="44">
        <v>0</v>
      </c>
      <c r="AD31" s="10">
        <f t="shared" si="5"/>
        <v>27</v>
      </c>
      <c r="AE31" s="38">
        <v>0</v>
      </c>
      <c r="AF31" s="38">
        <v>27</v>
      </c>
      <c r="AG31" s="44">
        <v>0</v>
      </c>
      <c r="AH31" s="10">
        <f t="shared" si="6"/>
        <v>27</v>
      </c>
      <c r="AI31" s="38">
        <v>0</v>
      </c>
      <c r="AJ31" s="38">
        <v>27</v>
      </c>
      <c r="AK31" s="44">
        <v>0</v>
      </c>
      <c r="AL31" s="10">
        <f t="shared" si="7"/>
        <v>27</v>
      </c>
      <c r="AM31" s="38">
        <v>0</v>
      </c>
      <c r="AN31" s="38">
        <v>27</v>
      </c>
      <c r="AO31" s="44">
        <v>0</v>
      </c>
      <c r="AP31" s="10">
        <f t="shared" si="8"/>
        <v>27</v>
      </c>
      <c r="AQ31" s="38">
        <v>0</v>
      </c>
      <c r="AR31" s="38">
        <v>27</v>
      </c>
      <c r="AS31" s="44">
        <v>0</v>
      </c>
      <c r="AT31" s="10">
        <f t="shared" si="9"/>
        <v>27</v>
      </c>
      <c r="AU31" s="38">
        <v>0</v>
      </c>
      <c r="AV31" s="38">
        <v>26</v>
      </c>
      <c r="AW31" s="44">
        <v>0</v>
      </c>
      <c r="AX31" s="51">
        <f t="shared" si="10"/>
        <v>26</v>
      </c>
      <c r="AY31" s="38">
        <v>0</v>
      </c>
      <c r="AZ31" s="38">
        <v>26</v>
      </c>
      <c r="BA31" s="44">
        <v>0</v>
      </c>
      <c r="BB31" s="51">
        <f t="shared" si="11"/>
        <v>26</v>
      </c>
      <c r="BC31" s="15">
        <f t="shared" si="12"/>
        <v>0.35135135135135137</v>
      </c>
      <c r="BD31" s="35" t="str">
        <f t="shared" si="13"/>
        <v>↑</v>
      </c>
      <c r="BE31" s="33">
        <v>0.13157894736842105</v>
      </c>
    </row>
    <row r="32" spans="1:57" ht="15" customHeight="1" x14ac:dyDescent="0.15">
      <c r="A32" s="10" t="s">
        <v>3</v>
      </c>
      <c r="B32" s="14" t="s">
        <v>2</v>
      </c>
      <c r="C32" s="14" t="s">
        <v>77</v>
      </c>
      <c r="D32" s="29">
        <v>35</v>
      </c>
      <c r="E32" s="13" t="s">
        <v>76</v>
      </c>
      <c r="F32" s="13">
        <v>23</v>
      </c>
      <c r="G32" s="38">
        <v>1</v>
      </c>
      <c r="H32" s="38">
        <v>23</v>
      </c>
      <c r="I32" s="44">
        <v>0</v>
      </c>
      <c r="J32" s="10">
        <f t="shared" si="0"/>
        <v>24</v>
      </c>
      <c r="K32" s="38">
        <v>1</v>
      </c>
      <c r="L32" s="38">
        <v>23</v>
      </c>
      <c r="M32" s="41">
        <v>0</v>
      </c>
      <c r="N32" s="10">
        <f t="shared" si="1"/>
        <v>24</v>
      </c>
      <c r="O32" s="38">
        <v>1</v>
      </c>
      <c r="P32" s="38">
        <v>22</v>
      </c>
      <c r="Q32" s="44">
        <v>0</v>
      </c>
      <c r="R32" s="10">
        <f t="shared" si="2"/>
        <v>23</v>
      </c>
      <c r="S32" s="38">
        <v>1</v>
      </c>
      <c r="T32" s="38">
        <v>22</v>
      </c>
      <c r="U32" s="41">
        <v>0</v>
      </c>
      <c r="V32" s="10">
        <f t="shared" si="3"/>
        <v>23</v>
      </c>
      <c r="W32" s="38">
        <v>1</v>
      </c>
      <c r="X32" s="38">
        <v>21</v>
      </c>
      <c r="Y32" s="44">
        <v>0</v>
      </c>
      <c r="Z32" s="10">
        <f t="shared" si="4"/>
        <v>22</v>
      </c>
      <c r="AA32" s="38">
        <v>1</v>
      </c>
      <c r="AB32" s="38">
        <v>21</v>
      </c>
      <c r="AC32" s="44">
        <v>0</v>
      </c>
      <c r="AD32" s="10">
        <f t="shared" si="5"/>
        <v>22</v>
      </c>
      <c r="AE32" s="38">
        <v>1</v>
      </c>
      <c r="AF32" s="38">
        <v>21</v>
      </c>
      <c r="AG32" s="44">
        <v>0</v>
      </c>
      <c r="AH32" s="10">
        <f t="shared" si="6"/>
        <v>22</v>
      </c>
      <c r="AI32" s="38">
        <v>1</v>
      </c>
      <c r="AJ32" s="38">
        <v>21</v>
      </c>
      <c r="AK32" s="44">
        <v>0</v>
      </c>
      <c r="AL32" s="10">
        <f t="shared" si="7"/>
        <v>22</v>
      </c>
      <c r="AM32" s="38">
        <v>1</v>
      </c>
      <c r="AN32" s="38">
        <v>21</v>
      </c>
      <c r="AO32" s="44">
        <v>0</v>
      </c>
      <c r="AP32" s="10">
        <f t="shared" si="8"/>
        <v>22</v>
      </c>
      <c r="AQ32" s="38">
        <v>1</v>
      </c>
      <c r="AR32" s="38">
        <v>21</v>
      </c>
      <c r="AS32" s="44">
        <v>0</v>
      </c>
      <c r="AT32" s="10">
        <f t="shared" si="9"/>
        <v>22</v>
      </c>
      <c r="AU32" s="38">
        <v>1</v>
      </c>
      <c r="AV32" s="38">
        <v>21</v>
      </c>
      <c r="AW32" s="44">
        <v>0</v>
      </c>
      <c r="AX32" s="51">
        <f t="shared" si="10"/>
        <v>22</v>
      </c>
      <c r="AY32" s="38">
        <v>1</v>
      </c>
      <c r="AZ32" s="38">
        <v>21</v>
      </c>
      <c r="BA32" s="44">
        <v>0</v>
      </c>
      <c r="BB32" s="51">
        <f t="shared" si="11"/>
        <v>22</v>
      </c>
      <c r="BC32" s="15">
        <f t="shared" si="12"/>
        <v>0.95652173913043481</v>
      </c>
      <c r="BD32" s="35" t="str">
        <f t="shared" si="13"/>
        <v>↑</v>
      </c>
      <c r="BE32" s="33">
        <v>0.91304347826086951</v>
      </c>
    </row>
    <row r="33" spans="1:57" ht="15" customHeight="1" x14ac:dyDescent="0.15">
      <c r="A33" s="10" t="s">
        <v>3</v>
      </c>
      <c r="B33" s="14" t="s">
        <v>2</v>
      </c>
      <c r="C33" s="14" t="s">
        <v>75</v>
      </c>
      <c r="D33" s="29">
        <v>21</v>
      </c>
      <c r="E33" s="13" t="s">
        <v>74</v>
      </c>
      <c r="F33" s="13">
        <v>41</v>
      </c>
      <c r="G33" s="38">
        <v>1</v>
      </c>
      <c r="H33" s="38">
        <v>17</v>
      </c>
      <c r="I33" s="44">
        <v>1</v>
      </c>
      <c r="J33" s="10">
        <f t="shared" si="0"/>
        <v>19</v>
      </c>
      <c r="K33" s="38">
        <v>1</v>
      </c>
      <c r="L33" s="38">
        <v>16</v>
      </c>
      <c r="M33" s="41">
        <v>1</v>
      </c>
      <c r="N33" s="10">
        <f t="shared" si="1"/>
        <v>18</v>
      </c>
      <c r="O33" s="38">
        <v>1</v>
      </c>
      <c r="P33" s="38">
        <v>14</v>
      </c>
      <c r="Q33" s="44">
        <v>1</v>
      </c>
      <c r="R33" s="10">
        <f t="shared" si="2"/>
        <v>16</v>
      </c>
      <c r="S33" s="38">
        <v>1</v>
      </c>
      <c r="T33" s="38">
        <v>12</v>
      </c>
      <c r="U33" s="41">
        <v>1</v>
      </c>
      <c r="V33" s="10">
        <f t="shared" si="3"/>
        <v>14</v>
      </c>
      <c r="W33" s="38">
        <v>1</v>
      </c>
      <c r="X33" s="38">
        <v>11</v>
      </c>
      <c r="Y33" s="44">
        <v>1</v>
      </c>
      <c r="Z33" s="10">
        <f t="shared" si="4"/>
        <v>13</v>
      </c>
      <c r="AA33" s="38">
        <v>1</v>
      </c>
      <c r="AB33" s="38">
        <v>11</v>
      </c>
      <c r="AC33" s="44">
        <v>1</v>
      </c>
      <c r="AD33" s="10">
        <f t="shared" si="5"/>
        <v>13</v>
      </c>
      <c r="AE33" s="38">
        <v>1</v>
      </c>
      <c r="AF33" s="38">
        <v>11</v>
      </c>
      <c r="AG33" s="44">
        <v>1</v>
      </c>
      <c r="AH33" s="10">
        <f t="shared" si="6"/>
        <v>13</v>
      </c>
      <c r="AI33" s="38">
        <v>1</v>
      </c>
      <c r="AJ33" s="38">
        <v>11</v>
      </c>
      <c r="AK33" s="44">
        <v>1</v>
      </c>
      <c r="AL33" s="10">
        <f t="shared" si="7"/>
        <v>13</v>
      </c>
      <c r="AM33" s="38">
        <v>1</v>
      </c>
      <c r="AN33" s="38">
        <v>11</v>
      </c>
      <c r="AO33" s="44">
        <v>1</v>
      </c>
      <c r="AP33" s="10">
        <f t="shared" si="8"/>
        <v>13</v>
      </c>
      <c r="AQ33" s="38">
        <v>1</v>
      </c>
      <c r="AR33" s="38">
        <v>11</v>
      </c>
      <c r="AS33" s="44">
        <v>1</v>
      </c>
      <c r="AT33" s="10">
        <f t="shared" si="9"/>
        <v>13</v>
      </c>
      <c r="AU33" s="38">
        <v>1</v>
      </c>
      <c r="AV33" s="38">
        <v>11</v>
      </c>
      <c r="AW33" s="44">
        <v>1</v>
      </c>
      <c r="AX33" s="51">
        <f t="shared" si="10"/>
        <v>13</v>
      </c>
      <c r="AY33" s="38">
        <v>1</v>
      </c>
      <c r="AZ33" s="38">
        <v>11</v>
      </c>
      <c r="BA33" s="44">
        <v>1</v>
      </c>
      <c r="BB33" s="51">
        <f t="shared" si="11"/>
        <v>13</v>
      </c>
      <c r="BC33" s="15">
        <f t="shared" si="12"/>
        <v>0.31707317073170732</v>
      </c>
      <c r="BD33" s="35" t="str">
        <f t="shared" si="13"/>
        <v>↓</v>
      </c>
      <c r="BE33" s="33">
        <v>0.46341463414634149</v>
      </c>
    </row>
    <row r="34" spans="1:57" ht="15" customHeight="1" x14ac:dyDescent="0.15">
      <c r="A34" s="10" t="s">
        <v>3</v>
      </c>
      <c r="B34" s="14" t="s">
        <v>2</v>
      </c>
      <c r="C34" s="14" t="s">
        <v>73</v>
      </c>
      <c r="D34" s="29">
        <v>65</v>
      </c>
      <c r="E34" s="13" t="s">
        <v>72</v>
      </c>
      <c r="F34" s="13">
        <v>17</v>
      </c>
      <c r="G34" s="38">
        <v>1</v>
      </c>
      <c r="H34" s="38">
        <v>3</v>
      </c>
      <c r="I34" s="44">
        <v>1</v>
      </c>
      <c r="J34" s="10">
        <f t="shared" si="0"/>
        <v>5</v>
      </c>
      <c r="K34" s="38">
        <v>1</v>
      </c>
      <c r="L34" s="38">
        <v>3</v>
      </c>
      <c r="M34" s="41">
        <v>1</v>
      </c>
      <c r="N34" s="10">
        <f t="shared" si="1"/>
        <v>5</v>
      </c>
      <c r="O34" s="38">
        <v>1</v>
      </c>
      <c r="P34" s="38">
        <v>3</v>
      </c>
      <c r="Q34" s="44">
        <v>1</v>
      </c>
      <c r="R34" s="10">
        <f t="shared" si="2"/>
        <v>5</v>
      </c>
      <c r="S34" s="38">
        <v>1</v>
      </c>
      <c r="T34" s="38">
        <v>3</v>
      </c>
      <c r="U34" s="41">
        <v>1</v>
      </c>
      <c r="V34" s="10">
        <f t="shared" si="3"/>
        <v>5</v>
      </c>
      <c r="W34" s="38">
        <v>1</v>
      </c>
      <c r="X34" s="38">
        <v>3</v>
      </c>
      <c r="Y34" s="44">
        <v>1</v>
      </c>
      <c r="Z34" s="10">
        <f t="shared" si="4"/>
        <v>5</v>
      </c>
      <c r="AA34" s="38">
        <v>1</v>
      </c>
      <c r="AB34" s="38">
        <v>3</v>
      </c>
      <c r="AC34" s="44">
        <v>1</v>
      </c>
      <c r="AD34" s="10">
        <f t="shared" si="5"/>
        <v>5</v>
      </c>
      <c r="AE34" s="38">
        <v>1</v>
      </c>
      <c r="AF34" s="38">
        <v>3</v>
      </c>
      <c r="AG34" s="44">
        <v>1</v>
      </c>
      <c r="AH34" s="10">
        <f t="shared" si="6"/>
        <v>5</v>
      </c>
      <c r="AI34" s="38">
        <v>1</v>
      </c>
      <c r="AJ34" s="38">
        <v>3</v>
      </c>
      <c r="AK34" s="44">
        <v>1</v>
      </c>
      <c r="AL34" s="10">
        <f t="shared" si="7"/>
        <v>5</v>
      </c>
      <c r="AM34" s="38">
        <v>1</v>
      </c>
      <c r="AN34" s="38">
        <v>3</v>
      </c>
      <c r="AO34" s="44">
        <v>1</v>
      </c>
      <c r="AP34" s="10">
        <f t="shared" si="8"/>
        <v>5</v>
      </c>
      <c r="AQ34" s="38">
        <v>1</v>
      </c>
      <c r="AR34" s="38">
        <v>3</v>
      </c>
      <c r="AS34" s="44">
        <v>1</v>
      </c>
      <c r="AT34" s="10">
        <f t="shared" si="9"/>
        <v>5</v>
      </c>
      <c r="AU34" s="38">
        <v>1</v>
      </c>
      <c r="AV34" s="38">
        <v>3</v>
      </c>
      <c r="AW34" s="44">
        <v>1</v>
      </c>
      <c r="AX34" s="51">
        <f t="shared" si="10"/>
        <v>5</v>
      </c>
      <c r="AY34" s="38">
        <v>1</v>
      </c>
      <c r="AZ34" s="38">
        <v>3</v>
      </c>
      <c r="BA34" s="44">
        <v>1</v>
      </c>
      <c r="BB34" s="51">
        <f t="shared" si="11"/>
        <v>5</v>
      </c>
      <c r="BC34" s="15">
        <f t="shared" si="12"/>
        <v>0.29411764705882354</v>
      </c>
      <c r="BD34" s="35" t="str">
        <f t="shared" si="13"/>
        <v>↑</v>
      </c>
      <c r="BE34" s="33">
        <v>0.25</v>
      </c>
    </row>
    <row r="35" spans="1:57" ht="15" customHeight="1" x14ac:dyDescent="0.15">
      <c r="A35" s="10" t="s">
        <v>3</v>
      </c>
      <c r="B35" s="14" t="s">
        <v>2</v>
      </c>
      <c r="C35" s="14" t="s">
        <v>71</v>
      </c>
      <c r="D35" s="29">
        <v>45</v>
      </c>
      <c r="E35" s="13" t="s">
        <v>70</v>
      </c>
      <c r="F35" s="13">
        <v>50</v>
      </c>
      <c r="G35" s="38">
        <v>0</v>
      </c>
      <c r="H35" s="38">
        <v>5</v>
      </c>
      <c r="I35" s="44">
        <v>0</v>
      </c>
      <c r="J35" s="10">
        <f t="shared" si="0"/>
        <v>5</v>
      </c>
      <c r="K35" s="38">
        <v>0</v>
      </c>
      <c r="L35" s="38">
        <v>5</v>
      </c>
      <c r="M35" s="41">
        <v>0</v>
      </c>
      <c r="N35" s="10">
        <f t="shared" si="1"/>
        <v>5</v>
      </c>
      <c r="O35" s="38">
        <v>0</v>
      </c>
      <c r="P35" s="38">
        <v>5</v>
      </c>
      <c r="Q35" s="44">
        <v>0</v>
      </c>
      <c r="R35" s="10">
        <f t="shared" si="2"/>
        <v>5</v>
      </c>
      <c r="S35" s="38">
        <v>0</v>
      </c>
      <c r="T35" s="38">
        <v>5</v>
      </c>
      <c r="U35" s="41">
        <v>0</v>
      </c>
      <c r="V35" s="10">
        <f t="shared" si="3"/>
        <v>5</v>
      </c>
      <c r="W35" s="38">
        <v>0</v>
      </c>
      <c r="X35" s="38">
        <v>5</v>
      </c>
      <c r="Y35" s="44">
        <v>0</v>
      </c>
      <c r="Z35" s="10">
        <f t="shared" si="4"/>
        <v>5</v>
      </c>
      <c r="AA35" s="38">
        <v>0</v>
      </c>
      <c r="AB35" s="38">
        <v>5</v>
      </c>
      <c r="AC35" s="44">
        <v>0</v>
      </c>
      <c r="AD35" s="10">
        <f t="shared" si="5"/>
        <v>5</v>
      </c>
      <c r="AE35" s="38">
        <v>0</v>
      </c>
      <c r="AF35" s="38">
        <v>5</v>
      </c>
      <c r="AG35" s="44">
        <v>0</v>
      </c>
      <c r="AH35" s="10">
        <f t="shared" si="6"/>
        <v>5</v>
      </c>
      <c r="AI35" s="38">
        <v>0</v>
      </c>
      <c r="AJ35" s="38">
        <v>5</v>
      </c>
      <c r="AK35" s="44">
        <v>0</v>
      </c>
      <c r="AL35" s="10">
        <f t="shared" si="7"/>
        <v>5</v>
      </c>
      <c r="AM35" s="38">
        <v>0</v>
      </c>
      <c r="AN35" s="38">
        <v>5</v>
      </c>
      <c r="AO35" s="44">
        <v>0</v>
      </c>
      <c r="AP35" s="10">
        <f t="shared" si="8"/>
        <v>5</v>
      </c>
      <c r="AQ35" s="38">
        <v>0</v>
      </c>
      <c r="AR35" s="38">
        <v>5</v>
      </c>
      <c r="AS35" s="44">
        <v>0</v>
      </c>
      <c r="AT35" s="10">
        <f t="shared" si="9"/>
        <v>5</v>
      </c>
      <c r="AU35" s="38">
        <v>0</v>
      </c>
      <c r="AV35" s="38">
        <v>5</v>
      </c>
      <c r="AW35" s="44">
        <v>0</v>
      </c>
      <c r="AX35" s="51">
        <f t="shared" si="10"/>
        <v>5</v>
      </c>
      <c r="AY35" s="38">
        <v>0</v>
      </c>
      <c r="AZ35" s="38">
        <v>5</v>
      </c>
      <c r="BA35" s="44">
        <v>0</v>
      </c>
      <c r="BB35" s="51">
        <f t="shared" si="11"/>
        <v>5</v>
      </c>
      <c r="BC35" s="15">
        <f t="shared" si="12"/>
        <v>0.1</v>
      </c>
      <c r="BD35" s="35" t="str">
        <f t="shared" si="13"/>
        <v>↑</v>
      </c>
      <c r="BE35" s="33">
        <v>8.3333333333333329E-2</v>
      </c>
    </row>
    <row r="36" spans="1:57" ht="15" customHeight="1" x14ac:dyDescent="0.15">
      <c r="A36" s="10" t="s">
        <v>3</v>
      </c>
      <c r="B36" s="14" t="s">
        <v>2</v>
      </c>
      <c r="C36" s="14" t="s">
        <v>69</v>
      </c>
      <c r="D36" s="29">
        <v>67</v>
      </c>
      <c r="E36" s="13" t="s">
        <v>68</v>
      </c>
      <c r="F36" s="13">
        <v>35</v>
      </c>
      <c r="G36" s="38">
        <v>1</v>
      </c>
      <c r="H36" s="38">
        <v>18</v>
      </c>
      <c r="I36" s="44">
        <v>0</v>
      </c>
      <c r="J36" s="10">
        <f t="shared" si="0"/>
        <v>19</v>
      </c>
      <c r="K36" s="38">
        <v>1</v>
      </c>
      <c r="L36" s="38">
        <v>18</v>
      </c>
      <c r="M36" s="41">
        <v>0</v>
      </c>
      <c r="N36" s="10">
        <f t="shared" si="1"/>
        <v>19</v>
      </c>
      <c r="O36" s="38">
        <v>1</v>
      </c>
      <c r="P36" s="38">
        <v>17</v>
      </c>
      <c r="Q36" s="44">
        <v>0</v>
      </c>
      <c r="R36" s="10">
        <f t="shared" si="2"/>
        <v>18</v>
      </c>
      <c r="S36" s="38">
        <v>1</v>
      </c>
      <c r="T36" s="38">
        <v>16</v>
      </c>
      <c r="U36" s="41">
        <v>0</v>
      </c>
      <c r="V36" s="10">
        <f t="shared" si="3"/>
        <v>17</v>
      </c>
      <c r="W36" s="38">
        <v>1</v>
      </c>
      <c r="X36" s="38">
        <v>16</v>
      </c>
      <c r="Y36" s="44">
        <v>0</v>
      </c>
      <c r="Z36" s="10">
        <f t="shared" si="4"/>
        <v>17</v>
      </c>
      <c r="AA36" s="38">
        <v>1</v>
      </c>
      <c r="AB36" s="38">
        <v>16</v>
      </c>
      <c r="AC36" s="44">
        <v>0</v>
      </c>
      <c r="AD36" s="10">
        <f t="shared" si="5"/>
        <v>17</v>
      </c>
      <c r="AE36" s="38">
        <v>1</v>
      </c>
      <c r="AF36" s="38">
        <v>16</v>
      </c>
      <c r="AG36" s="44">
        <v>0</v>
      </c>
      <c r="AH36" s="10">
        <f t="shared" si="6"/>
        <v>17</v>
      </c>
      <c r="AI36" s="38">
        <v>1</v>
      </c>
      <c r="AJ36" s="38">
        <v>16</v>
      </c>
      <c r="AK36" s="44">
        <v>0</v>
      </c>
      <c r="AL36" s="10">
        <f t="shared" si="7"/>
        <v>17</v>
      </c>
      <c r="AM36" s="38">
        <v>1</v>
      </c>
      <c r="AN36" s="38">
        <v>16</v>
      </c>
      <c r="AO36" s="44">
        <v>0</v>
      </c>
      <c r="AP36" s="10">
        <f t="shared" si="8"/>
        <v>17</v>
      </c>
      <c r="AQ36" s="38">
        <v>1</v>
      </c>
      <c r="AR36" s="38">
        <v>16</v>
      </c>
      <c r="AS36" s="44">
        <v>0</v>
      </c>
      <c r="AT36" s="10">
        <f t="shared" si="9"/>
        <v>17</v>
      </c>
      <c r="AU36" s="38">
        <v>1</v>
      </c>
      <c r="AV36" s="38">
        <v>16</v>
      </c>
      <c r="AW36" s="44">
        <v>0</v>
      </c>
      <c r="AX36" s="51">
        <f t="shared" si="10"/>
        <v>17</v>
      </c>
      <c r="AY36" s="38">
        <v>1</v>
      </c>
      <c r="AZ36" s="38">
        <v>15</v>
      </c>
      <c r="BA36" s="44">
        <v>0</v>
      </c>
      <c r="BB36" s="51">
        <f t="shared" si="11"/>
        <v>16</v>
      </c>
      <c r="BC36" s="15">
        <f t="shared" si="12"/>
        <v>0.45714285714285713</v>
      </c>
      <c r="BD36" s="35" t="str">
        <f t="shared" si="13"/>
        <v>↓</v>
      </c>
      <c r="BE36" s="33">
        <v>0.52941176470588236</v>
      </c>
    </row>
    <row r="37" spans="1:57" ht="15" customHeight="1" x14ac:dyDescent="0.15">
      <c r="A37" s="10" t="s">
        <v>3</v>
      </c>
      <c r="B37" s="14" t="s">
        <v>2</v>
      </c>
      <c r="C37" s="14" t="s">
        <v>67</v>
      </c>
      <c r="D37" s="29">
        <v>105</v>
      </c>
      <c r="E37" s="13" t="s">
        <v>66</v>
      </c>
      <c r="F37" s="13">
        <v>29</v>
      </c>
      <c r="G37" s="38">
        <v>2</v>
      </c>
      <c r="H37" s="38">
        <v>6</v>
      </c>
      <c r="I37" s="44">
        <v>4</v>
      </c>
      <c r="J37" s="10">
        <f t="shared" si="0"/>
        <v>12</v>
      </c>
      <c r="K37" s="38">
        <v>2</v>
      </c>
      <c r="L37" s="38">
        <v>6</v>
      </c>
      <c r="M37" s="41">
        <v>4</v>
      </c>
      <c r="N37" s="10">
        <f t="shared" si="1"/>
        <v>12</v>
      </c>
      <c r="O37" s="38">
        <v>2</v>
      </c>
      <c r="P37" s="38">
        <v>6</v>
      </c>
      <c r="Q37" s="44">
        <v>4</v>
      </c>
      <c r="R37" s="10">
        <f t="shared" si="2"/>
        <v>12</v>
      </c>
      <c r="S37" s="38">
        <v>2</v>
      </c>
      <c r="T37" s="38">
        <v>5</v>
      </c>
      <c r="U37" s="41">
        <v>4</v>
      </c>
      <c r="V37" s="10">
        <f t="shared" si="3"/>
        <v>11</v>
      </c>
      <c r="W37" s="38">
        <v>2</v>
      </c>
      <c r="X37" s="38">
        <v>5</v>
      </c>
      <c r="Y37" s="44">
        <v>4</v>
      </c>
      <c r="Z37" s="10">
        <f t="shared" si="4"/>
        <v>11</v>
      </c>
      <c r="AA37" s="38">
        <v>2</v>
      </c>
      <c r="AB37" s="38">
        <v>5</v>
      </c>
      <c r="AC37" s="44">
        <v>4</v>
      </c>
      <c r="AD37" s="10">
        <f t="shared" si="5"/>
        <v>11</v>
      </c>
      <c r="AE37" s="38">
        <v>2</v>
      </c>
      <c r="AF37" s="38">
        <v>5</v>
      </c>
      <c r="AG37" s="44">
        <v>4</v>
      </c>
      <c r="AH37" s="10">
        <f t="shared" si="6"/>
        <v>11</v>
      </c>
      <c r="AI37" s="38">
        <v>2</v>
      </c>
      <c r="AJ37" s="38">
        <v>6</v>
      </c>
      <c r="AK37" s="44">
        <v>4</v>
      </c>
      <c r="AL37" s="10">
        <f t="shared" si="7"/>
        <v>12</v>
      </c>
      <c r="AM37" s="38">
        <v>2</v>
      </c>
      <c r="AN37" s="38">
        <v>6</v>
      </c>
      <c r="AO37" s="44">
        <v>4</v>
      </c>
      <c r="AP37" s="10">
        <f t="shared" si="8"/>
        <v>12</v>
      </c>
      <c r="AQ37" s="38">
        <v>2</v>
      </c>
      <c r="AR37" s="38">
        <v>6</v>
      </c>
      <c r="AS37" s="44">
        <v>4</v>
      </c>
      <c r="AT37" s="10">
        <f t="shared" si="9"/>
        <v>12</v>
      </c>
      <c r="AU37" s="38">
        <v>2</v>
      </c>
      <c r="AV37" s="38">
        <v>6</v>
      </c>
      <c r="AW37" s="44">
        <v>4</v>
      </c>
      <c r="AX37" s="51">
        <f t="shared" si="10"/>
        <v>12</v>
      </c>
      <c r="AY37" s="38">
        <v>2</v>
      </c>
      <c r="AZ37" s="38">
        <v>6</v>
      </c>
      <c r="BA37" s="44">
        <v>4</v>
      </c>
      <c r="BB37" s="51">
        <f t="shared" si="11"/>
        <v>12</v>
      </c>
      <c r="BC37" s="15">
        <f t="shared" si="12"/>
        <v>0.41379310344827586</v>
      </c>
      <c r="BD37" s="35" t="str">
        <f t="shared" si="13"/>
        <v>→</v>
      </c>
      <c r="BE37" s="33">
        <v>0.41379310344827586</v>
      </c>
    </row>
    <row r="38" spans="1:57" ht="15" customHeight="1" x14ac:dyDescent="0.15">
      <c r="A38" s="10" t="s">
        <v>3</v>
      </c>
      <c r="B38" s="14" t="s">
        <v>2</v>
      </c>
      <c r="C38" s="14" t="s">
        <v>65</v>
      </c>
      <c r="D38" s="29">
        <v>68</v>
      </c>
      <c r="E38" s="13" t="s">
        <v>64</v>
      </c>
      <c r="F38" s="13">
        <v>27</v>
      </c>
      <c r="G38" s="38">
        <v>0</v>
      </c>
      <c r="H38" s="38">
        <v>18</v>
      </c>
      <c r="I38" s="44">
        <v>0</v>
      </c>
      <c r="J38" s="10">
        <f t="shared" si="0"/>
        <v>18</v>
      </c>
      <c r="K38" s="38">
        <v>0</v>
      </c>
      <c r="L38" s="38">
        <v>18</v>
      </c>
      <c r="M38" s="41">
        <v>0</v>
      </c>
      <c r="N38" s="10">
        <f t="shared" si="1"/>
        <v>18</v>
      </c>
      <c r="O38" s="38">
        <v>0</v>
      </c>
      <c r="P38" s="38">
        <v>18</v>
      </c>
      <c r="Q38" s="44">
        <v>0</v>
      </c>
      <c r="R38" s="10">
        <f t="shared" si="2"/>
        <v>18</v>
      </c>
      <c r="S38" s="38">
        <v>0</v>
      </c>
      <c r="T38" s="38">
        <v>16</v>
      </c>
      <c r="U38" s="41">
        <v>0</v>
      </c>
      <c r="V38" s="10">
        <f t="shared" si="3"/>
        <v>16</v>
      </c>
      <c r="W38" s="38">
        <v>0</v>
      </c>
      <c r="X38" s="38">
        <v>16</v>
      </c>
      <c r="Y38" s="44">
        <v>0</v>
      </c>
      <c r="Z38" s="10">
        <f t="shared" si="4"/>
        <v>16</v>
      </c>
      <c r="AA38" s="38">
        <v>0</v>
      </c>
      <c r="AB38" s="38">
        <v>16</v>
      </c>
      <c r="AC38" s="44">
        <v>0</v>
      </c>
      <c r="AD38" s="10">
        <f t="shared" si="5"/>
        <v>16</v>
      </c>
      <c r="AE38" s="38">
        <v>0</v>
      </c>
      <c r="AF38" s="38">
        <v>16</v>
      </c>
      <c r="AG38" s="44">
        <v>0</v>
      </c>
      <c r="AH38" s="10">
        <f t="shared" si="6"/>
        <v>16</v>
      </c>
      <c r="AI38" s="38">
        <v>0</v>
      </c>
      <c r="AJ38" s="38">
        <v>16</v>
      </c>
      <c r="AK38" s="44">
        <v>0</v>
      </c>
      <c r="AL38" s="10">
        <f t="shared" si="7"/>
        <v>16</v>
      </c>
      <c r="AM38" s="38">
        <v>0</v>
      </c>
      <c r="AN38" s="38">
        <v>16</v>
      </c>
      <c r="AO38" s="44">
        <v>0</v>
      </c>
      <c r="AP38" s="10">
        <f t="shared" si="8"/>
        <v>16</v>
      </c>
      <c r="AQ38" s="38">
        <v>0</v>
      </c>
      <c r="AR38" s="38">
        <v>16</v>
      </c>
      <c r="AS38" s="44">
        <v>0</v>
      </c>
      <c r="AT38" s="10">
        <f t="shared" si="9"/>
        <v>16</v>
      </c>
      <c r="AU38" s="38">
        <v>0</v>
      </c>
      <c r="AV38" s="38">
        <v>16</v>
      </c>
      <c r="AW38" s="44">
        <v>0</v>
      </c>
      <c r="AX38" s="51">
        <f t="shared" si="10"/>
        <v>16</v>
      </c>
      <c r="AY38" s="38">
        <v>0</v>
      </c>
      <c r="AZ38" s="38">
        <v>16</v>
      </c>
      <c r="BA38" s="44">
        <v>0</v>
      </c>
      <c r="BB38" s="51">
        <f t="shared" si="11"/>
        <v>16</v>
      </c>
      <c r="BC38" s="15">
        <f t="shared" si="12"/>
        <v>0.59259259259259256</v>
      </c>
      <c r="BD38" s="35" t="str">
        <f t="shared" si="13"/>
        <v>↓</v>
      </c>
      <c r="BE38" s="33">
        <v>0.73076923076923073</v>
      </c>
    </row>
    <row r="39" spans="1:57" ht="15" customHeight="1" x14ac:dyDescent="0.15">
      <c r="A39" s="10" t="s">
        <v>3</v>
      </c>
      <c r="B39" s="14" t="s">
        <v>2</v>
      </c>
      <c r="C39" s="14" t="s">
        <v>63</v>
      </c>
      <c r="D39" s="29">
        <v>15</v>
      </c>
      <c r="E39" s="13" t="s">
        <v>62</v>
      </c>
      <c r="F39" s="13">
        <v>55</v>
      </c>
      <c r="G39" s="38">
        <v>0</v>
      </c>
      <c r="H39" s="38">
        <v>2</v>
      </c>
      <c r="I39" s="44">
        <v>0</v>
      </c>
      <c r="J39" s="10">
        <f t="shared" si="0"/>
        <v>2</v>
      </c>
      <c r="K39" s="38">
        <v>0</v>
      </c>
      <c r="L39" s="38">
        <v>2</v>
      </c>
      <c r="M39" s="41">
        <v>0</v>
      </c>
      <c r="N39" s="10">
        <f t="shared" si="1"/>
        <v>2</v>
      </c>
      <c r="O39" s="38">
        <v>0</v>
      </c>
      <c r="P39" s="38">
        <v>2</v>
      </c>
      <c r="Q39" s="44">
        <v>0</v>
      </c>
      <c r="R39" s="10">
        <f t="shared" si="2"/>
        <v>2</v>
      </c>
      <c r="S39" s="38">
        <v>0</v>
      </c>
      <c r="T39" s="38">
        <v>2</v>
      </c>
      <c r="U39" s="41">
        <v>0</v>
      </c>
      <c r="V39" s="10">
        <f t="shared" si="3"/>
        <v>2</v>
      </c>
      <c r="W39" s="38">
        <v>0</v>
      </c>
      <c r="X39" s="38">
        <v>2</v>
      </c>
      <c r="Y39" s="44">
        <v>0</v>
      </c>
      <c r="Z39" s="10">
        <f t="shared" si="4"/>
        <v>2</v>
      </c>
      <c r="AA39" s="38">
        <v>0</v>
      </c>
      <c r="AB39" s="38">
        <v>2</v>
      </c>
      <c r="AC39" s="44">
        <v>0</v>
      </c>
      <c r="AD39" s="10">
        <f t="shared" si="5"/>
        <v>2</v>
      </c>
      <c r="AE39" s="38">
        <v>0</v>
      </c>
      <c r="AF39" s="38">
        <v>2</v>
      </c>
      <c r="AG39" s="44">
        <v>0</v>
      </c>
      <c r="AH39" s="10">
        <f t="shared" si="6"/>
        <v>2</v>
      </c>
      <c r="AI39" s="38">
        <v>0</v>
      </c>
      <c r="AJ39" s="38">
        <v>2</v>
      </c>
      <c r="AK39" s="44">
        <v>0</v>
      </c>
      <c r="AL39" s="10">
        <f t="shared" si="7"/>
        <v>2</v>
      </c>
      <c r="AM39" s="38">
        <v>0</v>
      </c>
      <c r="AN39" s="38">
        <v>2</v>
      </c>
      <c r="AO39" s="44">
        <v>0</v>
      </c>
      <c r="AP39" s="10">
        <f t="shared" si="8"/>
        <v>2</v>
      </c>
      <c r="AQ39" s="38">
        <v>0</v>
      </c>
      <c r="AR39" s="38">
        <v>2</v>
      </c>
      <c r="AS39" s="44">
        <v>0</v>
      </c>
      <c r="AT39" s="10">
        <f t="shared" si="9"/>
        <v>2</v>
      </c>
      <c r="AU39" s="38">
        <v>0</v>
      </c>
      <c r="AV39" s="38">
        <v>2</v>
      </c>
      <c r="AW39" s="44">
        <v>0</v>
      </c>
      <c r="AX39" s="51">
        <f t="shared" si="10"/>
        <v>2</v>
      </c>
      <c r="AY39" s="38">
        <v>0</v>
      </c>
      <c r="AZ39" s="38">
        <v>2</v>
      </c>
      <c r="BA39" s="44">
        <v>0</v>
      </c>
      <c r="BB39" s="51">
        <f t="shared" si="11"/>
        <v>2</v>
      </c>
      <c r="BC39" s="15">
        <f t="shared" si="12"/>
        <v>3.6363636363636362E-2</v>
      </c>
      <c r="BD39" s="35" t="str">
        <f t="shared" si="13"/>
        <v>↓</v>
      </c>
      <c r="BE39" s="33">
        <v>6.3492063492063489E-2</v>
      </c>
    </row>
    <row r="40" spans="1:57" ht="15" customHeight="1" x14ac:dyDescent="0.15">
      <c r="A40" s="10" t="s">
        <v>3</v>
      </c>
      <c r="B40" s="14" t="s">
        <v>2</v>
      </c>
      <c r="C40" s="14" t="s">
        <v>61</v>
      </c>
      <c r="D40" s="29">
        <v>17</v>
      </c>
      <c r="E40" s="13" t="s">
        <v>60</v>
      </c>
      <c r="F40" s="13">
        <v>43</v>
      </c>
      <c r="G40" s="38">
        <v>0</v>
      </c>
      <c r="H40" s="38">
        <v>2</v>
      </c>
      <c r="I40" s="44">
        <v>0</v>
      </c>
      <c r="J40" s="10">
        <f t="shared" si="0"/>
        <v>2</v>
      </c>
      <c r="K40" s="38">
        <v>0</v>
      </c>
      <c r="L40" s="38">
        <v>2</v>
      </c>
      <c r="M40" s="41">
        <v>0</v>
      </c>
      <c r="N40" s="10">
        <f t="shared" si="1"/>
        <v>2</v>
      </c>
      <c r="O40" s="38">
        <v>0</v>
      </c>
      <c r="P40" s="38">
        <v>2</v>
      </c>
      <c r="Q40" s="44">
        <v>0</v>
      </c>
      <c r="R40" s="10">
        <f t="shared" si="2"/>
        <v>2</v>
      </c>
      <c r="S40" s="38">
        <v>0</v>
      </c>
      <c r="T40" s="38">
        <v>2</v>
      </c>
      <c r="U40" s="41">
        <v>0</v>
      </c>
      <c r="V40" s="10">
        <f t="shared" si="3"/>
        <v>2</v>
      </c>
      <c r="W40" s="38">
        <v>0</v>
      </c>
      <c r="X40" s="38">
        <v>2</v>
      </c>
      <c r="Y40" s="44">
        <v>0</v>
      </c>
      <c r="Z40" s="10">
        <f t="shared" si="4"/>
        <v>2</v>
      </c>
      <c r="AA40" s="38">
        <v>0</v>
      </c>
      <c r="AB40" s="38">
        <v>2</v>
      </c>
      <c r="AC40" s="44">
        <v>0</v>
      </c>
      <c r="AD40" s="10">
        <f t="shared" si="5"/>
        <v>2</v>
      </c>
      <c r="AE40" s="38">
        <v>0</v>
      </c>
      <c r="AF40" s="38">
        <v>2</v>
      </c>
      <c r="AG40" s="44">
        <v>0</v>
      </c>
      <c r="AH40" s="10">
        <f t="shared" si="6"/>
        <v>2</v>
      </c>
      <c r="AI40" s="38">
        <v>0</v>
      </c>
      <c r="AJ40" s="38">
        <v>2</v>
      </c>
      <c r="AK40" s="44">
        <v>0</v>
      </c>
      <c r="AL40" s="10">
        <f t="shared" si="7"/>
        <v>2</v>
      </c>
      <c r="AM40" s="38">
        <v>0</v>
      </c>
      <c r="AN40" s="38">
        <v>2</v>
      </c>
      <c r="AO40" s="44">
        <v>0</v>
      </c>
      <c r="AP40" s="10">
        <f t="shared" si="8"/>
        <v>2</v>
      </c>
      <c r="AQ40" s="38">
        <v>0</v>
      </c>
      <c r="AR40" s="38">
        <v>2</v>
      </c>
      <c r="AS40" s="44">
        <v>0</v>
      </c>
      <c r="AT40" s="10">
        <f t="shared" si="9"/>
        <v>2</v>
      </c>
      <c r="AU40" s="38">
        <v>0</v>
      </c>
      <c r="AV40" s="38">
        <v>2</v>
      </c>
      <c r="AW40" s="44">
        <v>0</v>
      </c>
      <c r="AX40" s="51">
        <f t="shared" si="10"/>
        <v>2</v>
      </c>
      <c r="AY40" s="38">
        <v>0</v>
      </c>
      <c r="AZ40" s="38">
        <v>2</v>
      </c>
      <c r="BA40" s="44">
        <v>0</v>
      </c>
      <c r="BB40" s="51">
        <f t="shared" si="11"/>
        <v>2</v>
      </c>
      <c r="BC40" s="15">
        <f t="shared" si="12"/>
        <v>4.6511627906976744E-2</v>
      </c>
      <c r="BD40" s="35" t="str">
        <f t="shared" si="13"/>
        <v>↑</v>
      </c>
      <c r="BE40" s="33">
        <v>4.3478260869565216E-2</v>
      </c>
    </row>
    <row r="41" spans="1:57" ht="15" customHeight="1" x14ac:dyDescent="0.15">
      <c r="A41" s="10" t="s">
        <v>3</v>
      </c>
      <c r="B41" s="14" t="s">
        <v>2</v>
      </c>
      <c r="C41" s="14" t="s">
        <v>59</v>
      </c>
      <c r="D41" s="29">
        <v>18</v>
      </c>
      <c r="E41" s="13" t="s">
        <v>58</v>
      </c>
      <c r="F41" s="13">
        <v>60</v>
      </c>
      <c r="G41" s="38">
        <v>0</v>
      </c>
      <c r="H41" s="38">
        <v>5</v>
      </c>
      <c r="I41" s="44">
        <v>1</v>
      </c>
      <c r="J41" s="10">
        <f t="shared" si="0"/>
        <v>6</v>
      </c>
      <c r="K41" s="38">
        <v>0</v>
      </c>
      <c r="L41" s="38">
        <v>5</v>
      </c>
      <c r="M41" s="41">
        <v>1</v>
      </c>
      <c r="N41" s="10">
        <f t="shared" si="1"/>
        <v>6</v>
      </c>
      <c r="O41" s="38">
        <v>0</v>
      </c>
      <c r="P41" s="38">
        <v>5</v>
      </c>
      <c r="Q41" s="44">
        <v>1</v>
      </c>
      <c r="R41" s="10">
        <f t="shared" si="2"/>
        <v>6</v>
      </c>
      <c r="S41" s="38">
        <v>0</v>
      </c>
      <c r="T41" s="38">
        <v>5</v>
      </c>
      <c r="U41" s="41">
        <v>1</v>
      </c>
      <c r="V41" s="10">
        <f t="shared" si="3"/>
        <v>6</v>
      </c>
      <c r="W41" s="38">
        <v>0</v>
      </c>
      <c r="X41" s="38">
        <v>5</v>
      </c>
      <c r="Y41" s="44">
        <v>1</v>
      </c>
      <c r="Z41" s="10">
        <f t="shared" si="4"/>
        <v>6</v>
      </c>
      <c r="AA41" s="38">
        <v>0</v>
      </c>
      <c r="AB41" s="38">
        <v>5</v>
      </c>
      <c r="AC41" s="44">
        <v>1</v>
      </c>
      <c r="AD41" s="10">
        <f t="shared" si="5"/>
        <v>6</v>
      </c>
      <c r="AE41" s="38">
        <v>0</v>
      </c>
      <c r="AF41" s="38">
        <v>5</v>
      </c>
      <c r="AG41" s="44">
        <v>1</v>
      </c>
      <c r="AH41" s="10">
        <f t="shared" si="6"/>
        <v>6</v>
      </c>
      <c r="AI41" s="38">
        <v>0</v>
      </c>
      <c r="AJ41" s="38">
        <v>5</v>
      </c>
      <c r="AK41" s="44">
        <v>1</v>
      </c>
      <c r="AL41" s="10">
        <f t="shared" si="7"/>
        <v>6</v>
      </c>
      <c r="AM41" s="38">
        <v>0</v>
      </c>
      <c r="AN41" s="38">
        <v>7</v>
      </c>
      <c r="AO41" s="44">
        <v>1</v>
      </c>
      <c r="AP41" s="10">
        <f t="shared" si="8"/>
        <v>8</v>
      </c>
      <c r="AQ41" s="38">
        <v>0</v>
      </c>
      <c r="AR41" s="38">
        <v>7</v>
      </c>
      <c r="AS41" s="44">
        <v>1</v>
      </c>
      <c r="AT41" s="10">
        <f t="shared" si="9"/>
        <v>8</v>
      </c>
      <c r="AU41" s="38">
        <v>0</v>
      </c>
      <c r="AV41" s="38">
        <v>7</v>
      </c>
      <c r="AW41" s="44">
        <v>1</v>
      </c>
      <c r="AX41" s="51">
        <f t="shared" si="10"/>
        <v>8</v>
      </c>
      <c r="AY41" s="38">
        <v>0</v>
      </c>
      <c r="AZ41" s="38">
        <v>8</v>
      </c>
      <c r="BA41" s="44">
        <v>1</v>
      </c>
      <c r="BB41" s="51">
        <f t="shared" si="11"/>
        <v>9</v>
      </c>
      <c r="BC41" s="15">
        <f t="shared" si="12"/>
        <v>0.15</v>
      </c>
      <c r="BD41" s="35" t="str">
        <f t="shared" si="13"/>
        <v>↑</v>
      </c>
      <c r="BE41" s="33">
        <v>0.10909090909090909</v>
      </c>
    </row>
    <row r="42" spans="1:57" ht="15" customHeight="1" x14ac:dyDescent="0.15">
      <c r="A42" s="10" t="s">
        <v>3</v>
      </c>
      <c r="B42" s="14" t="s">
        <v>2</v>
      </c>
      <c r="C42" s="14" t="s">
        <v>57</v>
      </c>
      <c r="D42" s="29">
        <v>83</v>
      </c>
      <c r="E42" s="13" t="s">
        <v>56</v>
      </c>
      <c r="F42" s="13">
        <v>90</v>
      </c>
      <c r="G42" s="38">
        <v>0</v>
      </c>
      <c r="H42" s="38">
        <v>5</v>
      </c>
      <c r="I42" s="44">
        <v>0</v>
      </c>
      <c r="J42" s="10">
        <f t="shared" si="0"/>
        <v>5</v>
      </c>
      <c r="K42" s="38">
        <v>0</v>
      </c>
      <c r="L42" s="38">
        <v>5</v>
      </c>
      <c r="M42" s="41">
        <v>0</v>
      </c>
      <c r="N42" s="10">
        <f t="shared" si="1"/>
        <v>5</v>
      </c>
      <c r="O42" s="38">
        <v>0</v>
      </c>
      <c r="P42" s="38">
        <v>5</v>
      </c>
      <c r="Q42" s="44">
        <v>0</v>
      </c>
      <c r="R42" s="10">
        <f t="shared" si="2"/>
        <v>5</v>
      </c>
      <c r="S42" s="38">
        <v>0</v>
      </c>
      <c r="T42" s="38">
        <v>5</v>
      </c>
      <c r="U42" s="41">
        <v>0</v>
      </c>
      <c r="V42" s="10">
        <f t="shared" si="3"/>
        <v>5</v>
      </c>
      <c r="W42" s="38">
        <v>0</v>
      </c>
      <c r="X42" s="38">
        <v>5</v>
      </c>
      <c r="Y42" s="44">
        <v>0</v>
      </c>
      <c r="Z42" s="10">
        <f t="shared" si="4"/>
        <v>5</v>
      </c>
      <c r="AA42" s="38">
        <v>0</v>
      </c>
      <c r="AB42" s="38">
        <v>5</v>
      </c>
      <c r="AC42" s="44">
        <v>0</v>
      </c>
      <c r="AD42" s="10">
        <f t="shared" si="5"/>
        <v>5</v>
      </c>
      <c r="AE42" s="38">
        <v>0</v>
      </c>
      <c r="AF42" s="38">
        <v>5</v>
      </c>
      <c r="AG42" s="44">
        <v>0</v>
      </c>
      <c r="AH42" s="10">
        <f t="shared" si="6"/>
        <v>5</v>
      </c>
      <c r="AI42" s="38">
        <v>0</v>
      </c>
      <c r="AJ42" s="38">
        <v>7</v>
      </c>
      <c r="AK42" s="44">
        <v>0</v>
      </c>
      <c r="AL42" s="10">
        <f t="shared" si="7"/>
        <v>7</v>
      </c>
      <c r="AM42" s="38">
        <v>0</v>
      </c>
      <c r="AN42" s="38">
        <v>5</v>
      </c>
      <c r="AO42" s="44">
        <v>0</v>
      </c>
      <c r="AP42" s="10">
        <f t="shared" si="8"/>
        <v>5</v>
      </c>
      <c r="AQ42" s="38">
        <v>0</v>
      </c>
      <c r="AR42" s="38">
        <v>5</v>
      </c>
      <c r="AS42" s="44">
        <v>0</v>
      </c>
      <c r="AT42" s="10">
        <f t="shared" si="9"/>
        <v>5</v>
      </c>
      <c r="AU42" s="38">
        <v>0</v>
      </c>
      <c r="AV42" s="38">
        <v>6</v>
      </c>
      <c r="AW42" s="44">
        <v>0</v>
      </c>
      <c r="AX42" s="51">
        <f t="shared" si="10"/>
        <v>6</v>
      </c>
      <c r="AY42" s="38">
        <v>0</v>
      </c>
      <c r="AZ42" s="38">
        <v>6</v>
      </c>
      <c r="BA42" s="44">
        <v>0</v>
      </c>
      <c r="BB42" s="51">
        <f t="shared" si="11"/>
        <v>6</v>
      </c>
      <c r="BC42" s="15">
        <f t="shared" si="12"/>
        <v>6.6666666666666666E-2</v>
      </c>
      <c r="BD42" s="35" t="str">
        <f t="shared" si="13"/>
        <v>→</v>
      </c>
      <c r="BE42" s="33">
        <v>6.6666666666666666E-2</v>
      </c>
    </row>
    <row r="43" spans="1:57" ht="15" customHeight="1" x14ac:dyDescent="0.15">
      <c r="A43" s="10" t="s">
        <v>3</v>
      </c>
      <c r="B43" s="14" t="s">
        <v>2</v>
      </c>
      <c r="C43" s="14" t="s">
        <v>55</v>
      </c>
      <c r="D43" s="29">
        <v>85</v>
      </c>
      <c r="E43" s="13" t="s">
        <v>54</v>
      </c>
      <c r="F43" s="13">
        <v>34</v>
      </c>
      <c r="G43" s="38">
        <v>1</v>
      </c>
      <c r="H43" s="38">
        <v>7</v>
      </c>
      <c r="I43" s="44">
        <v>0</v>
      </c>
      <c r="J43" s="10">
        <f t="shared" si="0"/>
        <v>8</v>
      </c>
      <c r="K43" s="38">
        <v>1</v>
      </c>
      <c r="L43" s="38">
        <v>7</v>
      </c>
      <c r="M43" s="41">
        <v>0</v>
      </c>
      <c r="N43" s="10">
        <f t="shared" si="1"/>
        <v>8</v>
      </c>
      <c r="O43" s="38">
        <v>1</v>
      </c>
      <c r="P43" s="38">
        <v>7</v>
      </c>
      <c r="Q43" s="44">
        <v>0</v>
      </c>
      <c r="R43" s="10">
        <f t="shared" si="2"/>
        <v>8</v>
      </c>
      <c r="S43" s="38">
        <v>1</v>
      </c>
      <c r="T43" s="38">
        <v>7</v>
      </c>
      <c r="U43" s="41">
        <v>0</v>
      </c>
      <c r="V43" s="10">
        <f t="shared" si="3"/>
        <v>8</v>
      </c>
      <c r="W43" s="38">
        <v>1</v>
      </c>
      <c r="X43" s="38">
        <v>7</v>
      </c>
      <c r="Y43" s="44">
        <v>0</v>
      </c>
      <c r="Z43" s="10">
        <f t="shared" si="4"/>
        <v>8</v>
      </c>
      <c r="AA43" s="38">
        <v>1</v>
      </c>
      <c r="AB43" s="38">
        <v>7</v>
      </c>
      <c r="AC43" s="44">
        <v>0</v>
      </c>
      <c r="AD43" s="10">
        <f t="shared" si="5"/>
        <v>8</v>
      </c>
      <c r="AE43" s="38">
        <v>1</v>
      </c>
      <c r="AF43" s="38">
        <v>7</v>
      </c>
      <c r="AG43" s="44">
        <v>0</v>
      </c>
      <c r="AH43" s="10">
        <f t="shared" si="6"/>
        <v>8</v>
      </c>
      <c r="AI43" s="38">
        <v>1</v>
      </c>
      <c r="AJ43" s="38">
        <v>7</v>
      </c>
      <c r="AK43" s="44">
        <v>0</v>
      </c>
      <c r="AL43" s="10">
        <f t="shared" si="7"/>
        <v>8</v>
      </c>
      <c r="AM43" s="38">
        <v>1</v>
      </c>
      <c r="AN43" s="38">
        <v>7</v>
      </c>
      <c r="AO43" s="44">
        <v>0</v>
      </c>
      <c r="AP43" s="10">
        <f t="shared" si="8"/>
        <v>8</v>
      </c>
      <c r="AQ43" s="38">
        <v>1</v>
      </c>
      <c r="AR43" s="38">
        <v>7</v>
      </c>
      <c r="AS43" s="44">
        <v>0</v>
      </c>
      <c r="AT43" s="10">
        <f t="shared" si="9"/>
        <v>8</v>
      </c>
      <c r="AU43" s="38">
        <v>1</v>
      </c>
      <c r="AV43" s="38">
        <v>7</v>
      </c>
      <c r="AW43" s="44">
        <v>0</v>
      </c>
      <c r="AX43" s="51">
        <f t="shared" si="10"/>
        <v>8</v>
      </c>
      <c r="AY43" s="38">
        <v>1</v>
      </c>
      <c r="AZ43" s="38">
        <v>7</v>
      </c>
      <c r="BA43" s="44">
        <v>0</v>
      </c>
      <c r="BB43" s="51">
        <f t="shared" si="11"/>
        <v>8</v>
      </c>
      <c r="BC43" s="15">
        <f t="shared" si="12"/>
        <v>0.23529411764705882</v>
      </c>
      <c r="BD43" s="35" t="str">
        <f t="shared" si="13"/>
        <v>↑</v>
      </c>
      <c r="BE43" s="33">
        <v>0.22222222222222221</v>
      </c>
    </row>
    <row r="44" spans="1:57" ht="15" customHeight="1" x14ac:dyDescent="0.15">
      <c r="A44" s="10" t="s">
        <v>3</v>
      </c>
      <c r="B44" s="14" t="s">
        <v>2</v>
      </c>
      <c r="C44" s="14" t="s">
        <v>53</v>
      </c>
      <c r="D44" s="29">
        <v>22</v>
      </c>
      <c r="E44" s="13" t="s">
        <v>52</v>
      </c>
      <c r="F44" s="13">
        <v>66</v>
      </c>
      <c r="G44" s="38">
        <v>1</v>
      </c>
      <c r="H44" s="38">
        <v>5</v>
      </c>
      <c r="I44" s="44">
        <v>0</v>
      </c>
      <c r="J44" s="10">
        <f t="shared" si="0"/>
        <v>6</v>
      </c>
      <c r="K44" s="38">
        <v>1</v>
      </c>
      <c r="L44" s="38">
        <v>5</v>
      </c>
      <c r="M44" s="41">
        <v>0</v>
      </c>
      <c r="N44" s="10">
        <f t="shared" si="1"/>
        <v>6</v>
      </c>
      <c r="O44" s="38">
        <v>1</v>
      </c>
      <c r="P44" s="38">
        <v>5</v>
      </c>
      <c r="Q44" s="44">
        <v>0</v>
      </c>
      <c r="R44" s="10">
        <f t="shared" si="2"/>
        <v>6</v>
      </c>
      <c r="S44" s="38">
        <v>1</v>
      </c>
      <c r="T44" s="38">
        <v>5</v>
      </c>
      <c r="U44" s="41">
        <v>0</v>
      </c>
      <c r="V44" s="10">
        <f t="shared" si="3"/>
        <v>6</v>
      </c>
      <c r="W44" s="38">
        <v>1</v>
      </c>
      <c r="X44" s="38">
        <v>5</v>
      </c>
      <c r="Y44" s="44">
        <v>0</v>
      </c>
      <c r="Z44" s="10">
        <f t="shared" si="4"/>
        <v>6</v>
      </c>
      <c r="AA44" s="38">
        <v>1</v>
      </c>
      <c r="AB44" s="38">
        <v>5</v>
      </c>
      <c r="AC44" s="44">
        <v>0</v>
      </c>
      <c r="AD44" s="10">
        <f t="shared" si="5"/>
        <v>6</v>
      </c>
      <c r="AE44" s="38">
        <v>1</v>
      </c>
      <c r="AF44" s="38">
        <v>5</v>
      </c>
      <c r="AG44" s="44">
        <v>0</v>
      </c>
      <c r="AH44" s="10">
        <f t="shared" si="6"/>
        <v>6</v>
      </c>
      <c r="AI44" s="38">
        <v>1</v>
      </c>
      <c r="AJ44" s="38">
        <v>5</v>
      </c>
      <c r="AK44" s="44">
        <v>0</v>
      </c>
      <c r="AL44" s="10">
        <f t="shared" si="7"/>
        <v>6</v>
      </c>
      <c r="AM44" s="38">
        <v>1</v>
      </c>
      <c r="AN44" s="38">
        <v>5</v>
      </c>
      <c r="AO44" s="44">
        <v>0</v>
      </c>
      <c r="AP44" s="10">
        <f t="shared" si="8"/>
        <v>6</v>
      </c>
      <c r="AQ44" s="38">
        <v>1</v>
      </c>
      <c r="AR44" s="38">
        <v>5</v>
      </c>
      <c r="AS44" s="44">
        <v>0</v>
      </c>
      <c r="AT44" s="10">
        <f t="shared" si="9"/>
        <v>6</v>
      </c>
      <c r="AU44" s="38">
        <v>1</v>
      </c>
      <c r="AV44" s="38">
        <v>5</v>
      </c>
      <c r="AW44" s="44">
        <v>0</v>
      </c>
      <c r="AX44" s="51">
        <f t="shared" si="10"/>
        <v>6</v>
      </c>
      <c r="AY44" s="38">
        <v>1</v>
      </c>
      <c r="AZ44" s="38">
        <v>5</v>
      </c>
      <c r="BA44" s="44">
        <v>0</v>
      </c>
      <c r="BB44" s="51">
        <f t="shared" si="11"/>
        <v>6</v>
      </c>
      <c r="BC44" s="15">
        <f t="shared" si="12"/>
        <v>9.0909090909090912E-2</v>
      </c>
      <c r="BD44" s="35" t="str">
        <f t="shared" si="13"/>
        <v>↑</v>
      </c>
      <c r="BE44" s="33">
        <v>8.5714285714285715E-2</v>
      </c>
    </row>
    <row r="45" spans="1:57" ht="15" customHeight="1" x14ac:dyDescent="0.15">
      <c r="A45" s="10" t="s">
        <v>3</v>
      </c>
      <c r="B45" s="14" t="s">
        <v>2</v>
      </c>
      <c r="C45" s="14" t="s">
        <v>51</v>
      </c>
      <c r="D45" s="29">
        <v>24</v>
      </c>
      <c r="E45" s="13" t="s">
        <v>50</v>
      </c>
      <c r="F45" s="13">
        <v>108</v>
      </c>
      <c r="G45" s="38">
        <v>0</v>
      </c>
      <c r="H45" s="38">
        <v>30</v>
      </c>
      <c r="I45" s="44">
        <v>0</v>
      </c>
      <c r="J45" s="10">
        <f t="shared" si="0"/>
        <v>30</v>
      </c>
      <c r="K45" s="38">
        <v>0</v>
      </c>
      <c r="L45" s="38">
        <v>30</v>
      </c>
      <c r="M45" s="41">
        <v>0</v>
      </c>
      <c r="N45" s="10">
        <f t="shared" si="1"/>
        <v>30</v>
      </c>
      <c r="O45" s="38">
        <v>0</v>
      </c>
      <c r="P45" s="38">
        <v>30</v>
      </c>
      <c r="Q45" s="44">
        <v>0</v>
      </c>
      <c r="R45" s="10">
        <f t="shared" si="2"/>
        <v>30</v>
      </c>
      <c r="S45" s="38">
        <v>0</v>
      </c>
      <c r="T45" s="38">
        <v>30</v>
      </c>
      <c r="U45" s="41">
        <v>0</v>
      </c>
      <c r="V45" s="10">
        <f t="shared" si="3"/>
        <v>30</v>
      </c>
      <c r="W45" s="38">
        <v>0</v>
      </c>
      <c r="X45" s="38">
        <v>30</v>
      </c>
      <c r="Y45" s="44">
        <v>0</v>
      </c>
      <c r="Z45" s="10">
        <f t="shared" si="4"/>
        <v>30</v>
      </c>
      <c r="AA45" s="38">
        <v>0</v>
      </c>
      <c r="AB45" s="38">
        <v>29</v>
      </c>
      <c r="AC45" s="44">
        <v>0</v>
      </c>
      <c r="AD45" s="10">
        <f t="shared" si="5"/>
        <v>29</v>
      </c>
      <c r="AE45" s="38">
        <v>0</v>
      </c>
      <c r="AF45" s="38">
        <v>29</v>
      </c>
      <c r="AG45" s="44">
        <v>0</v>
      </c>
      <c r="AH45" s="10">
        <f t="shared" si="6"/>
        <v>29</v>
      </c>
      <c r="AI45" s="38">
        <v>0</v>
      </c>
      <c r="AJ45" s="38">
        <v>29</v>
      </c>
      <c r="AK45" s="44">
        <v>0</v>
      </c>
      <c r="AL45" s="10">
        <f t="shared" si="7"/>
        <v>29</v>
      </c>
      <c r="AM45" s="38">
        <v>0</v>
      </c>
      <c r="AN45" s="38">
        <v>29</v>
      </c>
      <c r="AO45" s="44">
        <v>0</v>
      </c>
      <c r="AP45" s="10">
        <f t="shared" si="8"/>
        <v>29</v>
      </c>
      <c r="AQ45" s="38">
        <v>0</v>
      </c>
      <c r="AR45" s="38">
        <v>29</v>
      </c>
      <c r="AS45" s="44">
        <v>0</v>
      </c>
      <c r="AT45" s="10">
        <f t="shared" si="9"/>
        <v>29</v>
      </c>
      <c r="AU45" s="38">
        <v>0</v>
      </c>
      <c r="AV45" s="38">
        <v>29</v>
      </c>
      <c r="AW45" s="44">
        <v>0</v>
      </c>
      <c r="AX45" s="51">
        <f t="shared" si="10"/>
        <v>29</v>
      </c>
      <c r="AY45" s="38">
        <v>0</v>
      </c>
      <c r="AZ45" s="38">
        <v>29</v>
      </c>
      <c r="BA45" s="44">
        <v>0</v>
      </c>
      <c r="BB45" s="51">
        <f t="shared" si="11"/>
        <v>29</v>
      </c>
      <c r="BC45" s="15">
        <f t="shared" si="12"/>
        <v>0.26851851851851855</v>
      </c>
      <c r="BD45" s="35" t="str">
        <f t="shared" si="13"/>
        <v>↓</v>
      </c>
      <c r="BE45" s="33">
        <v>0.28971962616822428</v>
      </c>
    </row>
    <row r="46" spans="1:57" ht="15" customHeight="1" x14ac:dyDescent="0.15">
      <c r="A46" s="10" t="s">
        <v>3</v>
      </c>
      <c r="B46" s="14" t="s">
        <v>2</v>
      </c>
      <c r="C46" s="14" t="s">
        <v>49</v>
      </c>
      <c r="D46" s="29">
        <v>81</v>
      </c>
      <c r="E46" s="13" t="s">
        <v>48</v>
      </c>
      <c r="F46" s="13">
        <v>31</v>
      </c>
      <c r="G46" s="38">
        <v>1</v>
      </c>
      <c r="H46" s="38">
        <v>5</v>
      </c>
      <c r="I46" s="44">
        <v>0</v>
      </c>
      <c r="J46" s="10">
        <f t="shared" si="0"/>
        <v>6</v>
      </c>
      <c r="K46" s="38">
        <v>1</v>
      </c>
      <c r="L46" s="38">
        <v>5</v>
      </c>
      <c r="M46" s="41">
        <v>0</v>
      </c>
      <c r="N46" s="10">
        <f t="shared" si="1"/>
        <v>6</v>
      </c>
      <c r="O46" s="38">
        <v>1</v>
      </c>
      <c r="P46" s="38">
        <v>5</v>
      </c>
      <c r="Q46" s="44">
        <v>0</v>
      </c>
      <c r="R46" s="10">
        <f t="shared" si="2"/>
        <v>6</v>
      </c>
      <c r="S46" s="38">
        <v>1</v>
      </c>
      <c r="T46" s="38">
        <v>5</v>
      </c>
      <c r="U46" s="41">
        <v>0</v>
      </c>
      <c r="V46" s="10">
        <f t="shared" si="3"/>
        <v>6</v>
      </c>
      <c r="W46" s="38">
        <v>1</v>
      </c>
      <c r="X46" s="38">
        <v>5</v>
      </c>
      <c r="Y46" s="44">
        <v>0</v>
      </c>
      <c r="Z46" s="10">
        <f t="shared" si="4"/>
        <v>6</v>
      </c>
      <c r="AA46" s="38">
        <v>1</v>
      </c>
      <c r="AB46" s="38">
        <v>5</v>
      </c>
      <c r="AC46" s="44">
        <v>0</v>
      </c>
      <c r="AD46" s="10">
        <f t="shared" si="5"/>
        <v>6</v>
      </c>
      <c r="AE46" s="38">
        <v>1</v>
      </c>
      <c r="AF46" s="38">
        <v>4</v>
      </c>
      <c r="AG46" s="44">
        <v>0</v>
      </c>
      <c r="AH46" s="10">
        <f t="shared" si="6"/>
        <v>5</v>
      </c>
      <c r="AI46" s="38">
        <v>1</v>
      </c>
      <c r="AJ46" s="38">
        <v>4</v>
      </c>
      <c r="AK46" s="44">
        <v>0</v>
      </c>
      <c r="AL46" s="10">
        <f t="shared" si="7"/>
        <v>5</v>
      </c>
      <c r="AM46" s="38">
        <v>1</v>
      </c>
      <c r="AN46" s="38">
        <v>4</v>
      </c>
      <c r="AO46" s="44">
        <v>0</v>
      </c>
      <c r="AP46" s="10">
        <f t="shared" si="8"/>
        <v>5</v>
      </c>
      <c r="AQ46" s="38">
        <v>1</v>
      </c>
      <c r="AR46" s="38">
        <v>5</v>
      </c>
      <c r="AS46" s="44">
        <v>0</v>
      </c>
      <c r="AT46" s="10">
        <f t="shared" si="9"/>
        <v>6</v>
      </c>
      <c r="AU46" s="38">
        <v>1</v>
      </c>
      <c r="AV46" s="38">
        <v>5</v>
      </c>
      <c r="AW46" s="44">
        <v>0</v>
      </c>
      <c r="AX46" s="51">
        <f t="shared" si="10"/>
        <v>6</v>
      </c>
      <c r="AY46" s="38">
        <v>1</v>
      </c>
      <c r="AZ46" s="38">
        <v>5</v>
      </c>
      <c r="BA46" s="44">
        <v>0</v>
      </c>
      <c r="BB46" s="51">
        <f t="shared" si="11"/>
        <v>6</v>
      </c>
      <c r="BC46" s="15">
        <f t="shared" si="12"/>
        <v>0.19354838709677419</v>
      </c>
      <c r="BD46" s="35" t="str">
        <f t="shared" si="13"/>
        <v>↑</v>
      </c>
      <c r="BE46" s="33">
        <v>0.18181818181818182</v>
      </c>
    </row>
    <row r="47" spans="1:57" ht="15" customHeight="1" x14ac:dyDescent="0.15">
      <c r="A47" s="10" t="s">
        <v>3</v>
      </c>
      <c r="B47" s="14" t="s">
        <v>2</v>
      </c>
      <c r="C47" s="14" t="s">
        <v>47</v>
      </c>
      <c r="D47" s="29">
        <v>25</v>
      </c>
      <c r="E47" s="13" t="s">
        <v>46</v>
      </c>
      <c r="F47" s="13">
        <v>66</v>
      </c>
      <c r="G47" s="38">
        <v>1</v>
      </c>
      <c r="H47" s="38">
        <v>14</v>
      </c>
      <c r="I47" s="44">
        <v>0</v>
      </c>
      <c r="J47" s="10">
        <f t="shared" si="0"/>
        <v>15</v>
      </c>
      <c r="K47" s="38">
        <v>1</v>
      </c>
      <c r="L47" s="38">
        <v>14</v>
      </c>
      <c r="M47" s="41">
        <v>0</v>
      </c>
      <c r="N47" s="10">
        <f t="shared" si="1"/>
        <v>15</v>
      </c>
      <c r="O47" s="38">
        <v>1</v>
      </c>
      <c r="P47" s="38">
        <v>14</v>
      </c>
      <c r="Q47" s="44">
        <v>0</v>
      </c>
      <c r="R47" s="10">
        <f t="shared" si="2"/>
        <v>15</v>
      </c>
      <c r="S47" s="38">
        <v>1</v>
      </c>
      <c r="T47" s="38">
        <v>14</v>
      </c>
      <c r="U47" s="41">
        <v>0</v>
      </c>
      <c r="V47" s="10">
        <f t="shared" si="3"/>
        <v>15</v>
      </c>
      <c r="W47" s="38">
        <v>1</v>
      </c>
      <c r="X47" s="38">
        <v>14</v>
      </c>
      <c r="Y47" s="44">
        <v>0</v>
      </c>
      <c r="Z47" s="10">
        <f t="shared" si="4"/>
        <v>15</v>
      </c>
      <c r="AA47" s="38">
        <v>1</v>
      </c>
      <c r="AB47" s="38">
        <v>12</v>
      </c>
      <c r="AC47" s="44">
        <v>0</v>
      </c>
      <c r="AD47" s="10">
        <f t="shared" si="5"/>
        <v>13</v>
      </c>
      <c r="AE47" s="38">
        <v>1</v>
      </c>
      <c r="AF47" s="38">
        <v>12</v>
      </c>
      <c r="AG47" s="44">
        <v>0</v>
      </c>
      <c r="AH47" s="10">
        <f t="shared" si="6"/>
        <v>13</v>
      </c>
      <c r="AI47" s="38">
        <v>1</v>
      </c>
      <c r="AJ47" s="38">
        <v>12</v>
      </c>
      <c r="AK47" s="44">
        <v>0</v>
      </c>
      <c r="AL47" s="10">
        <f t="shared" si="7"/>
        <v>13</v>
      </c>
      <c r="AM47" s="38">
        <v>1</v>
      </c>
      <c r="AN47" s="38">
        <v>12</v>
      </c>
      <c r="AO47" s="44">
        <v>0</v>
      </c>
      <c r="AP47" s="10">
        <f t="shared" si="8"/>
        <v>13</v>
      </c>
      <c r="AQ47" s="38">
        <v>1</v>
      </c>
      <c r="AR47" s="38">
        <v>12</v>
      </c>
      <c r="AS47" s="44">
        <v>0</v>
      </c>
      <c r="AT47" s="10">
        <f t="shared" si="9"/>
        <v>13</v>
      </c>
      <c r="AU47" s="38">
        <v>1</v>
      </c>
      <c r="AV47" s="38">
        <v>12</v>
      </c>
      <c r="AW47" s="44">
        <v>0</v>
      </c>
      <c r="AX47" s="51">
        <f t="shared" si="10"/>
        <v>13</v>
      </c>
      <c r="AY47" s="38">
        <v>1</v>
      </c>
      <c r="AZ47" s="38">
        <v>12</v>
      </c>
      <c r="BA47" s="44">
        <v>0</v>
      </c>
      <c r="BB47" s="51">
        <f t="shared" si="11"/>
        <v>13</v>
      </c>
      <c r="BC47" s="15">
        <f t="shared" si="12"/>
        <v>0.19696969696969696</v>
      </c>
      <c r="BD47" s="35" t="str">
        <f t="shared" si="13"/>
        <v>↓</v>
      </c>
      <c r="BE47" s="33">
        <v>0.22058823529411764</v>
      </c>
    </row>
    <row r="48" spans="1:57" ht="15" customHeight="1" x14ac:dyDescent="0.15">
      <c r="A48" s="10" t="s">
        <v>3</v>
      </c>
      <c r="B48" s="14" t="s">
        <v>2</v>
      </c>
      <c r="C48" s="14" t="s">
        <v>45</v>
      </c>
      <c r="D48" s="29">
        <v>78</v>
      </c>
      <c r="E48" s="13" t="s">
        <v>44</v>
      </c>
      <c r="F48" s="13">
        <v>39</v>
      </c>
      <c r="G48" s="38">
        <v>1</v>
      </c>
      <c r="H48" s="38">
        <v>9</v>
      </c>
      <c r="I48" s="44">
        <v>0</v>
      </c>
      <c r="J48" s="10">
        <f t="shared" si="0"/>
        <v>10</v>
      </c>
      <c r="K48" s="38">
        <v>1</v>
      </c>
      <c r="L48" s="38">
        <v>9</v>
      </c>
      <c r="M48" s="41">
        <v>0</v>
      </c>
      <c r="N48" s="10">
        <f t="shared" si="1"/>
        <v>10</v>
      </c>
      <c r="O48" s="38">
        <v>1</v>
      </c>
      <c r="P48" s="38">
        <v>9</v>
      </c>
      <c r="Q48" s="44">
        <v>0</v>
      </c>
      <c r="R48" s="10">
        <f t="shared" si="2"/>
        <v>10</v>
      </c>
      <c r="S48" s="38">
        <v>1</v>
      </c>
      <c r="T48" s="38">
        <v>9</v>
      </c>
      <c r="U48" s="41">
        <v>0</v>
      </c>
      <c r="V48" s="10">
        <f t="shared" si="3"/>
        <v>10</v>
      </c>
      <c r="W48" s="38">
        <v>1</v>
      </c>
      <c r="X48" s="38">
        <v>9</v>
      </c>
      <c r="Y48" s="44">
        <v>0</v>
      </c>
      <c r="Z48" s="10">
        <f t="shared" si="4"/>
        <v>10</v>
      </c>
      <c r="AA48" s="38">
        <v>1</v>
      </c>
      <c r="AB48" s="38">
        <v>9</v>
      </c>
      <c r="AC48" s="44">
        <v>0</v>
      </c>
      <c r="AD48" s="10">
        <f t="shared" si="5"/>
        <v>10</v>
      </c>
      <c r="AE48" s="38">
        <v>1</v>
      </c>
      <c r="AF48" s="38">
        <v>9</v>
      </c>
      <c r="AG48" s="44">
        <v>0</v>
      </c>
      <c r="AH48" s="10">
        <f t="shared" si="6"/>
        <v>10</v>
      </c>
      <c r="AI48" s="38">
        <v>1</v>
      </c>
      <c r="AJ48" s="38">
        <v>9</v>
      </c>
      <c r="AK48" s="44">
        <v>0</v>
      </c>
      <c r="AL48" s="10">
        <f t="shared" si="7"/>
        <v>10</v>
      </c>
      <c r="AM48" s="38">
        <v>1</v>
      </c>
      <c r="AN48" s="38">
        <v>9</v>
      </c>
      <c r="AO48" s="44">
        <v>0</v>
      </c>
      <c r="AP48" s="10">
        <f t="shared" si="8"/>
        <v>10</v>
      </c>
      <c r="AQ48" s="38">
        <v>1</v>
      </c>
      <c r="AR48" s="38">
        <v>8</v>
      </c>
      <c r="AS48" s="44">
        <v>0</v>
      </c>
      <c r="AT48" s="10">
        <f t="shared" si="9"/>
        <v>9</v>
      </c>
      <c r="AU48" s="38">
        <v>1</v>
      </c>
      <c r="AV48" s="38">
        <v>8</v>
      </c>
      <c r="AW48" s="44">
        <v>0</v>
      </c>
      <c r="AX48" s="51">
        <f t="shared" si="10"/>
        <v>9</v>
      </c>
      <c r="AY48" s="38">
        <v>1</v>
      </c>
      <c r="AZ48" s="38">
        <v>8</v>
      </c>
      <c r="BA48" s="44">
        <v>0</v>
      </c>
      <c r="BB48" s="51">
        <f t="shared" si="11"/>
        <v>9</v>
      </c>
      <c r="BC48" s="15">
        <f t="shared" si="12"/>
        <v>0.23076923076923078</v>
      </c>
      <c r="BD48" s="35" t="str">
        <f t="shared" si="13"/>
        <v>↓</v>
      </c>
      <c r="BE48" s="33">
        <v>0.24390243902439024</v>
      </c>
    </row>
    <row r="49" spans="1:57" ht="15" customHeight="1" x14ac:dyDescent="0.15">
      <c r="A49" s="10" t="s">
        <v>3</v>
      </c>
      <c r="B49" s="14" t="s">
        <v>2</v>
      </c>
      <c r="C49" s="14" t="s">
        <v>43</v>
      </c>
      <c r="D49" s="29">
        <v>102</v>
      </c>
      <c r="E49" s="13" t="s">
        <v>42</v>
      </c>
      <c r="F49" s="13">
        <v>25</v>
      </c>
      <c r="G49" s="38">
        <v>1</v>
      </c>
      <c r="H49" s="38">
        <v>10</v>
      </c>
      <c r="I49" s="44">
        <v>2</v>
      </c>
      <c r="J49" s="10">
        <f t="shared" si="0"/>
        <v>13</v>
      </c>
      <c r="K49" s="38">
        <v>1</v>
      </c>
      <c r="L49" s="38">
        <v>10</v>
      </c>
      <c r="M49" s="41">
        <v>2</v>
      </c>
      <c r="N49" s="10">
        <f t="shared" si="1"/>
        <v>13</v>
      </c>
      <c r="O49" s="38">
        <v>1</v>
      </c>
      <c r="P49" s="38">
        <v>9</v>
      </c>
      <c r="Q49" s="44">
        <v>2</v>
      </c>
      <c r="R49" s="10">
        <f t="shared" si="2"/>
        <v>12</v>
      </c>
      <c r="S49" s="38">
        <v>1</v>
      </c>
      <c r="T49" s="38">
        <v>9</v>
      </c>
      <c r="U49" s="41">
        <v>2</v>
      </c>
      <c r="V49" s="10">
        <f t="shared" si="3"/>
        <v>12</v>
      </c>
      <c r="W49" s="38">
        <v>1</v>
      </c>
      <c r="X49" s="38">
        <v>9</v>
      </c>
      <c r="Y49" s="44">
        <v>2</v>
      </c>
      <c r="Z49" s="10">
        <f t="shared" si="4"/>
        <v>12</v>
      </c>
      <c r="AA49" s="38">
        <v>1</v>
      </c>
      <c r="AB49" s="38">
        <v>9</v>
      </c>
      <c r="AC49" s="44">
        <v>2</v>
      </c>
      <c r="AD49" s="10">
        <f t="shared" si="5"/>
        <v>12</v>
      </c>
      <c r="AE49" s="38">
        <v>1</v>
      </c>
      <c r="AF49" s="38">
        <v>8</v>
      </c>
      <c r="AG49" s="44">
        <v>2</v>
      </c>
      <c r="AH49" s="10">
        <f t="shared" si="6"/>
        <v>11</v>
      </c>
      <c r="AI49" s="38">
        <v>1</v>
      </c>
      <c r="AJ49" s="38">
        <v>8</v>
      </c>
      <c r="AK49" s="44">
        <v>2</v>
      </c>
      <c r="AL49" s="10">
        <f t="shared" si="7"/>
        <v>11</v>
      </c>
      <c r="AM49" s="38">
        <v>1</v>
      </c>
      <c r="AN49" s="38">
        <v>8</v>
      </c>
      <c r="AO49" s="44">
        <v>2</v>
      </c>
      <c r="AP49" s="10">
        <f t="shared" si="8"/>
        <v>11</v>
      </c>
      <c r="AQ49" s="38">
        <v>1</v>
      </c>
      <c r="AR49" s="38">
        <v>8</v>
      </c>
      <c r="AS49" s="44">
        <v>2</v>
      </c>
      <c r="AT49" s="10">
        <f t="shared" si="9"/>
        <v>11</v>
      </c>
      <c r="AU49" s="38">
        <v>1</v>
      </c>
      <c r="AV49" s="38">
        <v>7</v>
      </c>
      <c r="AW49" s="44">
        <v>2</v>
      </c>
      <c r="AX49" s="51">
        <f t="shared" si="10"/>
        <v>10</v>
      </c>
      <c r="AY49" s="38">
        <v>1</v>
      </c>
      <c r="AZ49" s="38">
        <v>7</v>
      </c>
      <c r="BA49" s="44">
        <v>2</v>
      </c>
      <c r="BB49" s="51">
        <f t="shared" si="11"/>
        <v>10</v>
      </c>
      <c r="BC49" s="15">
        <f t="shared" si="12"/>
        <v>0.4</v>
      </c>
      <c r="BD49" s="35" t="str">
        <f t="shared" si="13"/>
        <v>↓</v>
      </c>
      <c r="BE49" s="33">
        <v>0.48148148148148145</v>
      </c>
    </row>
    <row r="50" spans="1:57" ht="15" customHeight="1" x14ac:dyDescent="0.15">
      <c r="A50" s="10" t="s">
        <v>3</v>
      </c>
      <c r="B50" s="14" t="s">
        <v>2</v>
      </c>
      <c r="C50" s="14" t="s">
        <v>41</v>
      </c>
      <c r="D50" s="29">
        <v>63</v>
      </c>
      <c r="E50" s="13" t="s">
        <v>40</v>
      </c>
      <c r="F50" s="13">
        <v>39</v>
      </c>
      <c r="G50" s="38">
        <v>0</v>
      </c>
      <c r="H50" s="38">
        <v>40</v>
      </c>
      <c r="I50" s="44">
        <v>0</v>
      </c>
      <c r="J50" s="10">
        <f t="shared" si="0"/>
        <v>40</v>
      </c>
      <c r="K50" s="38">
        <v>0</v>
      </c>
      <c r="L50" s="38">
        <v>40</v>
      </c>
      <c r="M50" s="41">
        <v>0</v>
      </c>
      <c r="N50" s="10">
        <f t="shared" si="1"/>
        <v>40</v>
      </c>
      <c r="O50" s="38">
        <v>0</v>
      </c>
      <c r="P50" s="38">
        <v>40</v>
      </c>
      <c r="Q50" s="44">
        <v>0</v>
      </c>
      <c r="R50" s="10">
        <f t="shared" si="2"/>
        <v>40</v>
      </c>
      <c r="S50" s="38">
        <v>0</v>
      </c>
      <c r="T50" s="38">
        <v>40</v>
      </c>
      <c r="U50" s="41">
        <v>0</v>
      </c>
      <c r="V50" s="10">
        <f t="shared" si="3"/>
        <v>40</v>
      </c>
      <c r="W50" s="38">
        <v>0</v>
      </c>
      <c r="X50" s="38">
        <v>39</v>
      </c>
      <c r="Y50" s="44">
        <v>0</v>
      </c>
      <c r="Z50" s="10">
        <f t="shared" si="4"/>
        <v>39</v>
      </c>
      <c r="AA50" s="38">
        <v>0</v>
      </c>
      <c r="AB50" s="38">
        <v>39</v>
      </c>
      <c r="AC50" s="44">
        <v>0</v>
      </c>
      <c r="AD50" s="10">
        <f t="shared" si="5"/>
        <v>39</v>
      </c>
      <c r="AE50" s="38">
        <v>0</v>
      </c>
      <c r="AF50" s="38">
        <v>39</v>
      </c>
      <c r="AG50" s="44">
        <v>0</v>
      </c>
      <c r="AH50" s="10">
        <f t="shared" si="6"/>
        <v>39</v>
      </c>
      <c r="AI50" s="38">
        <v>0</v>
      </c>
      <c r="AJ50" s="38">
        <v>40</v>
      </c>
      <c r="AK50" s="44">
        <v>0</v>
      </c>
      <c r="AL50" s="10">
        <f t="shared" si="7"/>
        <v>40</v>
      </c>
      <c r="AM50" s="38">
        <v>0</v>
      </c>
      <c r="AN50" s="38">
        <v>40</v>
      </c>
      <c r="AO50" s="44">
        <v>0</v>
      </c>
      <c r="AP50" s="10">
        <f t="shared" si="8"/>
        <v>40</v>
      </c>
      <c r="AQ50" s="38">
        <v>0</v>
      </c>
      <c r="AR50" s="38">
        <v>40</v>
      </c>
      <c r="AS50" s="44">
        <v>0</v>
      </c>
      <c r="AT50" s="10">
        <f t="shared" si="9"/>
        <v>40</v>
      </c>
      <c r="AU50" s="38">
        <v>0</v>
      </c>
      <c r="AV50" s="38">
        <v>40</v>
      </c>
      <c r="AW50" s="44">
        <v>0</v>
      </c>
      <c r="AX50" s="51">
        <f t="shared" si="10"/>
        <v>40</v>
      </c>
      <c r="AY50" s="38">
        <v>0</v>
      </c>
      <c r="AZ50" s="38">
        <v>40</v>
      </c>
      <c r="BA50" s="44">
        <v>0</v>
      </c>
      <c r="BB50" s="51">
        <f t="shared" si="11"/>
        <v>40</v>
      </c>
      <c r="BC50" s="15">
        <f t="shared" si="12"/>
        <v>1.0256410256410255</v>
      </c>
      <c r="BD50" s="35" t="str">
        <f t="shared" si="13"/>
        <v>↓</v>
      </c>
      <c r="BE50" s="33">
        <v>1.0540540540540539</v>
      </c>
    </row>
    <row r="51" spans="1:57" ht="15" customHeight="1" x14ac:dyDescent="0.15">
      <c r="A51" s="10" t="s">
        <v>3</v>
      </c>
      <c r="B51" s="14" t="s">
        <v>2</v>
      </c>
      <c r="C51" s="14" t="s">
        <v>39</v>
      </c>
      <c r="D51" s="29">
        <v>32</v>
      </c>
      <c r="E51" s="13" t="s">
        <v>38</v>
      </c>
      <c r="F51" s="13">
        <v>46</v>
      </c>
      <c r="G51" s="38">
        <v>0</v>
      </c>
      <c r="H51" s="38">
        <v>14</v>
      </c>
      <c r="I51" s="44">
        <v>0</v>
      </c>
      <c r="J51" s="10">
        <f t="shared" si="0"/>
        <v>14</v>
      </c>
      <c r="K51" s="38">
        <v>0</v>
      </c>
      <c r="L51" s="38">
        <v>14</v>
      </c>
      <c r="M51" s="41">
        <v>0</v>
      </c>
      <c r="N51" s="10">
        <f t="shared" si="1"/>
        <v>14</v>
      </c>
      <c r="O51" s="38">
        <v>0</v>
      </c>
      <c r="P51" s="38">
        <v>14</v>
      </c>
      <c r="Q51" s="44">
        <v>0</v>
      </c>
      <c r="R51" s="10">
        <f t="shared" si="2"/>
        <v>14</v>
      </c>
      <c r="S51" s="38">
        <v>0</v>
      </c>
      <c r="T51" s="38">
        <v>14</v>
      </c>
      <c r="U51" s="41">
        <v>0</v>
      </c>
      <c r="V51" s="10">
        <f t="shared" si="3"/>
        <v>14</v>
      </c>
      <c r="W51" s="38">
        <v>0</v>
      </c>
      <c r="X51" s="38">
        <v>13</v>
      </c>
      <c r="Y51" s="44">
        <v>0</v>
      </c>
      <c r="Z51" s="10">
        <f t="shared" si="4"/>
        <v>13</v>
      </c>
      <c r="AA51" s="38">
        <v>0</v>
      </c>
      <c r="AB51" s="38">
        <v>13</v>
      </c>
      <c r="AC51" s="44">
        <v>0</v>
      </c>
      <c r="AD51" s="10">
        <f t="shared" si="5"/>
        <v>13</v>
      </c>
      <c r="AE51" s="38">
        <v>0</v>
      </c>
      <c r="AF51" s="38">
        <v>13</v>
      </c>
      <c r="AG51" s="44">
        <v>0</v>
      </c>
      <c r="AH51" s="10">
        <f t="shared" si="6"/>
        <v>13</v>
      </c>
      <c r="AI51" s="38">
        <v>0</v>
      </c>
      <c r="AJ51" s="38">
        <v>12</v>
      </c>
      <c r="AK51" s="44">
        <v>0</v>
      </c>
      <c r="AL51" s="10">
        <f t="shared" si="7"/>
        <v>12</v>
      </c>
      <c r="AM51" s="38">
        <v>0</v>
      </c>
      <c r="AN51" s="38">
        <v>12</v>
      </c>
      <c r="AO51" s="44">
        <v>0</v>
      </c>
      <c r="AP51" s="10">
        <f t="shared" si="8"/>
        <v>12</v>
      </c>
      <c r="AQ51" s="38">
        <v>0</v>
      </c>
      <c r="AR51" s="38">
        <v>12</v>
      </c>
      <c r="AS51" s="44">
        <v>0</v>
      </c>
      <c r="AT51" s="10">
        <f t="shared" si="9"/>
        <v>12</v>
      </c>
      <c r="AU51" s="38">
        <v>0</v>
      </c>
      <c r="AV51" s="38">
        <v>12</v>
      </c>
      <c r="AW51" s="44">
        <v>0</v>
      </c>
      <c r="AX51" s="51">
        <f t="shared" si="10"/>
        <v>12</v>
      </c>
      <c r="AY51" s="38">
        <v>0</v>
      </c>
      <c r="AZ51" s="38">
        <v>12</v>
      </c>
      <c r="BA51" s="44">
        <v>0</v>
      </c>
      <c r="BB51" s="51">
        <f t="shared" si="11"/>
        <v>12</v>
      </c>
      <c r="BC51" s="15">
        <f t="shared" si="12"/>
        <v>0.2608695652173913</v>
      </c>
      <c r="BD51" s="35" t="str">
        <f t="shared" si="13"/>
        <v>↓</v>
      </c>
      <c r="BE51" s="33">
        <v>0.30612244897959184</v>
      </c>
    </row>
    <row r="52" spans="1:57" ht="15" customHeight="1" x14ac:dyDescent="0.15">
      <c r="A52" s="10" t="s">
        <v>3</v>
      </c>
      <c r="B52" s="14" t="s">
        <v>2</v>
      </c>
      <c r="C52" s="14" t="s">
        <v>37</v>
      </c>
      <c r="D52" s="29">
        <v>66</v>
      </c>
      <c r="E52" s="13" t="s">
        <v>36</v>
      </c>
      <c r="F52" s="13">
        <v>29</v>
      </c>
      <c r="G52" s="38">
        <v>2</v>
      </c>
      <c r="H52" s="38">
        <v>12</v>
      </c>
      <c r="I52" s="44">
        <v>1</v>
      </c>
      <c r="J52" s="10">
        <f t="shared" si="0"/>
        <v>15</v>
      </c>
      <c r="K52" s="38">
        <v>2</v>
      </c>
      <c r="L52" s="38">
        <v>12</v>
      </c>
      <c r="M52" s="41">
        <v>1</v>
      </c>
      <c r="N52" s="10">
        <f t="shared" si="1"/>
        <v>15</v>
      </c>
      <c r="O52" s="38">
        <v>2</v>
      </c>
      <c r="P52" s="38">
        <v>12</v>
      </c>
      <c r="Q52" s="44">
        <v>1</v>
      </c>
      <c r="R52" s="10">
        <f t="shared" si="2"/>
        <v>15</v>
      </c>
      <c r="S52" s="38">
        <v>2</v>
      </c>
      <c r="T52" s="38">
        <v>12</v>
      </c>
      <c r="U52" s="41">
        <v>1</v>
      </c>
      <c r="V52" s="10">
        <f t="shared" si="3"/>
        <v>15</v>
      </c>
      <c r="W52" s="38">
        <v>2</v>
      </c>
      <c r="X52" s="38">
        <v>12</v>
      </c>
      <c r="Y52" s="44">
        <v>1</v>
      </c>
      <c r="Z52" s="10">
        <f t="shared" si="4"/>
        <v>15</v>
      </c>
      <c r="AA52" s="38">
        <v>2</v>
      </c>
      <c r="AB52" s="38">
        <v>12</v>
      </c>
      <c r="AC52" s="44">
        <v>1</v>
      </c>
      <c r="AD52" s="10">
        <f t="shared" si="5"/>
        <v>15</v>
      </c>
      <c r="AE52" s="38">
        <v>2</v>
      </c>
      <c r="AF52" s="38">
        <v>12</v>
      </c>
      <c r="AG52" s="44">
        <v>1</v>
      </c>
      <c r="AH52" s="10">
        <f t="shared" si="6"/>
        <v>15</v>
      </c>
      <c r="AI52" s="38">
        <v>2</v>
      </c>
      <c r="AJ52" s="38">
        <v>12</v>
      </c>
      <c r="AK52" s="44">
        <v>1</v>
      </c>
      <c r="AL52" s="10">
        <f t="shared" si="7"/>
        <v>15</v>
      </c>
      <c r="AM52" s="38">
        <v>2</v>
      </c>
      <c r="AN52" s="38">
        <v>12</v>
      </c>
      <c r="AO52" s="44">
        <v>1</v>
      </c>
      <c r="AP52" s="10">
        <f t="shared" si="8"/>
        <v>15</v>
      </c>
      <c r="AQ52" s="38">
        <v>2</v>
      </c>
      <c r="AR52" s="38">
        <v>12</v>
      </c>
      <c r="AS52" s="44">
        <v>1</v>
      </c>
      <c r="AT52" s="10">
        <f t="shared" si="9"/>
        <v>15</v>
      </c>
      <c r="AU52" s="38">
        <v>2</v>
      </c>
      <c r="AV52" s="38">
        <v>12</v>
      </c>
      <c r="AW52" s="44">
        <v>1</v>
      </c>
      <c r="AX52" s="51">
        <f t="shared" si="10"/>
        <v>15</v>
      </c>
      <c r="AY52" s="38">
        <v>2</v>
      </c>
      <c r="AZ52" s="38">
        <v>12</v>
      </c>
      <c r="BA52" s="44">
        <v>1</v>
      </c>
      <c r="BB52" s="51">
        <f t="shared" si="11"/>
        <v>15</v>
      </c>
      <c r="BC52" s="15">
        <f t="shared" si="12"/>
        <v>0.51724137931034486</v>
      </c>
      <c r="BD52" s="35" t="str">
        <f t="shared" si="13"/>
        <v>↓</v>
      </c>
      <c r="BE52" s="33">
        <v>0.58620689655172409</v>
      </c>
    </row>
    <row r="53" spans="1:57" ht="15" customHeight="1" x14ac:dyDescent="0.15">
      <c r="A53" s="10" t="s">
        <v>3</v>
      </c>
      <c r="B53" s="14" t="s">
        <v>2</v>
      </c>
      <c r="C53" s="14" t="s">
        <v>35</v>
      </c>
      <c r="D53" s="29">
        <v>96</v>
      </c>
      <c r="E53" s="13" t="s">
        <v>34</v>
      </c>
      <c r="F53" s="13">
        <v>49</v>
      </c>
      <c r="G53" s="38">
        <v>0</v>
      </c>
      <c r="H53" s="38">
        <v>5</v>
      </c>
      <c r="I53" s="44">
        <v>1</v>
      </c>
      <c r="J53" s="10">
        <f t="shared" si="0"/>
        <v>6</v>
      </c>
      <c r="K53" s="38">
        <v>0</v>
      </c>
      <c r="L53" s="38">
        <v>5</v>
      </c>
      <c r="M53" s="48">
        <v>1</v>
      </c>
      <c r="N53" s="10">
        <f t="shared" si="1"/>
        <v>6</v>
      </c>
      <c r="O53" s="38">
        <v>0</v>
      </c>
      <c r="P53" s="38">
        <v>5</v>
      </c>
      <c r="Q53" s="44">
        <v>1</v>
      </c>
      <c r="R53" s="10">
        <f t="shared" si="2"/>
        <v>6</v>
      </c>
      <c r="S53" s="38">
        <v>0</v>
      </c>
      <c r="T53" s="38">
        <v>7</v>
      </c>
      <c r="U53" s="48">
        <v>1</v>
      </c>
      <c r="V53" s="10">
        <f t="shared" si="3"/>
        <v>8</v>
      </c>
      <c r="W53" s="38">
        <v>0</v>
      </c>
      <c r="X53" s="38">
        <v>7</v>
      </c>
      <c r="Y53" s="44">
        <v>1</v>
      </c>
      <c r="Z53" s="10">
        <f t="shared" si="4"/>
        <v>8</v>
      </c>
      <c r="AA53" s="38">
        <v>0</v>
      </c>
      <c r="AB53" s="38">
        <v>7</v>
      </c>
      <c r="AC53" s="44">
        <v>1</v>
      </c>
      <c r="AD53" s="10">
        <f t="shared" si="5"/>
        <v>8</v>
      </c>
      <c r="AE53" s="38">
        <v>0</v>
      </c>
      <c r="AF53" s="38">
        <v>7</v>
      </c>
      <c r="AG53" s="44">
        <v>1</v>
      </c>
      <c r="AH53" s="10">
        <f t="shared" si="6"/>
        <v>8</v>
      </c>
      <c r="AI53" s="38">
        <v>0</v>
      </c>
      <c r="AJ53" s="38">
        <v>7</v>
      </c>
      <c r="AK53" s="44">
        <v>1</v>
      </c>
      <c r="AL53" s="10">
        <f t="shared" si="7"/>
        <v>8</v>
      </c>
      <c r="AM53" s="38">
        <v>0</v>
      </c>
      <c r="AN53" s="38">
        <v>7</v>
      </c>
      <c r="AO53" s="44">
        <v>1</v>
      </c>
      <c r="AP53" s="10">
        <f t="shared" si="8"/>
        <v>8</v>
      </c>
      <c r="AQ53" s="38">
        <v>0</v>
      </c>
      <c r="AR53" s="38">
        <v>6</v>
      </c>
      <c r="AS53" s="44">
        <v>1</v>
      </c>
      <c r="AT53" s="10">
        <f t="shared" si="9"/>
        <v>7</v>
      </c>
      <c r="AU53" s="38">
        <v>0</v>
      </c>
      <c r="AV53" s="38">
        <v>6</v>
      </c>
      <c r="AW53" s="44">
        <v>1</v>
      </c>
      <c r="AX53" s="51">
        <f t="shared" si="10"/>
        <v>7</v>
      </c>
      <c r="AY53" s="38">
        <v>0</v>
      </c>
      <c r="AZ53" s="38">
        <v>7</v>
      </c>
      <c r="BA53" s="44">
        <v>1</v>
      </c>
      <c r="BB53" s="51">
        <f t="shared" si="11"/>
        <v>8</v>
      </c>
      <c r="BC53" s="15">
        <f t="shared" si="12"/>
        <v>0.16326530612244897</v>
      </c>
      <c r="BD53" s="35" t="str">
        <f t="shared" si="13"/>
        <v>↑</v>
      </c>
      <c r="BE53" s="49">
        <v>0.16</v>
      </c>
    </row>
    <row r="54" spans="1:57" ht="15" customHeight="1" x14ac:dyDescent="0.15">
      <c r="A54" s="10" t="s">
        <v>3</v>
      </c>
      <c r="B54" s="14" t="s">
        <v>2</v>
      </c>
      <c r="C54" s="14" t="s">
        <v>33</v>
      </c>
      <c r="D54" s="29">
        <v>84</v>
      </c>
      <c r="E54" s="13" t="s">
        <v>32</v>
      </c>
      <c r="F54" s="13">
        <v>14</v>
      </c>
      <c r="G54" s="38">
        <v>0</v>
      </c>
      <c r="H54" s="38">
        <v>6</v>
      </c>
      <c r="I54" s="44">
        <v>3</v>
      </c>
      <c r="J54" s="10">
        <f t="shared" si="0"/>
        <v>9</v>
      </c>
      <c r="K54" s="38">
        <v>0</v>
      </c>
      <c r="L54" s="38">
        <v>6</v>
      </c>
      <c r="M54" s="41">
        <v>3</v>
      </c>
      <c r="N54" s="10">
        <f t="shared" si="1"/>
        <v>9</v>
      </c>
      <c r="O54" s="38">
        <v>0</v>
      </c>
      <c r="P54" s="38">
        <v>6</v>
      </c>
      <c r="Q54" s="44">
        <v>3</v>
      </c>
      <c r="R54" s="10">
        <f t="shared" si="2"/>
        <v>9</v>
      </c>
      <c r="S54" s="38">
        <v>0</v>
      </c>
      <c r="T54" s="38">
        <v>6</v>
      </c>
      <c r="U54" s="41">
        <v>3</v>
      </c>
      <c r="V54" s="10">
        <f t="shared" si="3"/>
        <v>9</v>
      </c>
      <c r="W54" s="38">
        <v>0</v>
      </c>
      <c r="X54" s="38">
        <v>5</v>
      </c>
      <c r="Y54" s="44">
        <v>3</v>
      </c>
      <c r="Z54" s="10">
        <f t="shared" si="4"/>
        <v>8</v>
      </c>
      <c r="AA54" s="38">
        <v>0</v>
      </c>
      <c r="AB54" s="38">
        <v>5</v>
      </c>
      <c r="AC54" s="44">
        <v>3</v>
      </c>
      <c r="AD54" s="10">
        <f t="shared" si="5"/>
        <v>8</v>
      </c>
      <c r="AE54" s="38">
        <v>0</v>
      </c>
      <c r="AF54" s="38">
        <v>4</v>
      </c>
      <c r="AG54" s="44">
        <v>3</v>
      </c>
      <c r="AH54" s="10">
        <f t="shared" si="6"/>
        <v>7</v>
      </c>
      <c r="AI54" s="38">
        <v>0</v>
      </c>
      <c r="AJ54" s="38">
        <v>4</v>
      </c>
      <c r="AK54" s="44">
        <v>3</v>
      </c>
      <c r="AL54" s="10">
        <f t="shared" si="7"/>
        <v>7</v>
      </c>
      <c r="AM54" s="38">
        <v>0</v>
      </c>
      <c r="AN54" s="38">
        <v>4</v>
      </c>
      <c r="AO54" s="44">
        <v>3</v>
      </c>
      <c r="AP54" s="10">
        <f t="shared" si="8"/>
        <v>7</v>
      </c>
      <c r="AQ54" s="38">
        <v>0</v>
      </c>
      <c r="AR54" s="38">
        <v>4</v>
      </c>
      <c r="AS54" s="44">
        <v>3</v>
      </c>
      <c r="AT54" s="10">
        <f t="shared" si="9"/>
        <v>7</v>
      </c>
      <c r="AU54" s="38">
        <v>0</v>
      </c>
      <c r="AV54" s="38">
        <v>4</v>
      </c>
      <c r="AW54" s="44">
        <v>3</v>
      </c>
      <c r="AX54" s="51">
        <f t="shared" si="10"/>
        <v>7</v>
      </c>
      <c r="AY54" s="38">
        <v>0</v>
      </c>
      <c r="AZ54" s="38">
        <v>4</v>
      </c>
      <c r="BA54" s="44">
        <v>3</v>
      </c>
      <c r="BB54" s="51">
        <f t="shared" si="11"/>
        <v>7</v>
      </c>
      <c r="BC54" s="15">
        <f t="shared" si="12"/>
        <v>0.5</v>
      </c>
      <c r="BD54" s="35" t="str">
        <f t="shared" si="13"/>
        <v>↓</v>
      </c>
      <c r="BE54" s="33">
        <v>0.6428571428571429</v>
      </c>
    </row>
    <row r="55" spans="1:57" ht="15" customHeight="1" x14ac:dyDescent="0.15">
      <c r="A55" s="10" t="s">
        <v>3</v>
      </c>
      <c r="B55" s="14" t="s">
        <v>2</v>
      </c>
      <c r="C55" s="14" t="s">
        <v>31</v>
      </c>
      <c r="D55" s="29">
        <v>16</v>
      </c>
      <c r="E55" s="13" t="s">
        <v>30</v>
      </c>
      <c r="F55" s="13">
        <v>36</v>
      </c>
      <c r="G55" s="38">
        <v>0</v>
      </c>
      <c r="H55" s="38">
        <v>1</v>
      </c>
      <c r="I55" s="44">
        <v>0</v>
      </c>
      <c r="J55" s="10">
        <f t="shared" si="0"/>
        <v>1</v>
      </c>
      <c r="K55" s="38">
        <v>0</v>
      </c>
      <c r="L55" s="38">
        <v>1</v>
      </c>
      <c r="M55" s="41">
        <v>0</v>
      </c>
      <c r="N55" s="10">
        <f t="shared" si="1"/>
        <v>1</v>
      </c>
      <c r="O55" s="38">
        <v>0</v>
      </c>
      <c r="P55" s="38">
        <v>1</v>
      </c>
      <c r="Q55" s="44">
        <v>0</v>
      </c>
      <c r="R55" s="10">
        <f t="shared" si="2"/>
        <v>1</v>
      </c>
      <c r="S55" s="38">
        <v>0</v>
      </c>
      <c r="T55" s="38">
        <v>1</v>
      </c>
      <c r="U55" s="41">
        <v>0</v>
      </c>
      <c r="V55" s="10">
        <f t="shared" si="3"/>
        <v>1</v>
      </c>
      <c r="W55" s="38">
        <v>0</v>
      </c>
      <c r="X55" s="38">
        <v>1</v>
      </c>
      <c r="Y55" s="44">
        <v>0</v>
      </c>
      <c r="Z55" s="10">
        <f t="shared" si="4"/>
        <v>1</v>
      </c>
      <c r="AA55" s="38">
        <v>0</v>
      </c>
      <c r="AB55" s="38">
        <v>1</v>
      </c>
      <c r="AC55" s="44">
        <v>0</v>
      </c>
      <c r="AD55" s="10">
        <f t="shared" si="5"/>
        <v>1</v>
      </c>
      <c r="AE55" s="38">
        <v>0</v>
      </c>
      <c r="AF55" s="38">
        <v>1</v>
      </c>
      <c r="AG55" s="44">
        <v>0</v>
      </c>
      <c r="AH55" s="10">
        <f t="shared" si="6"/>
        <v>1</v>
      </c>
      <c r="AI55" s="38">
        <v>0</v>
      </c>
      <c r="AJ55" s="38">
        <v>1</v>
      </c>
      <c r="AK55" s="44">
        <v>0</v>
      </c>
      <c r="AL55" s="10">
        <f t="shared" si="7"/>
        <v>1</v>
      </c>
      <c r="AM55" s="38">
        <v>0</v>
      </c>
      <c r="AN55" s="38">
        <v>1</v>
      </c>
      <c r="AO55" s="44">
        <v>0</v>
      </c>
      <c r="AP55" s="10">
        <f t="shared" si="8"/>
        <v>1</v>
      </c>
      <c r="AQ55" s="38">
        <v>0</v>
      </c>
      <c r="AR55" s="38">
        <v>1</v>
      </c>
      <c r="AS55" s="44">
        <v>0</v>
      </c>
      <c r="AT55" s="10">
        <f t="shared" si="9"/>
        <v>1</v>
      </c>
      <c r="AU55" s="38">
        <v>0</v>
      </c>
      <c r="AV55" s="38">
        <v>1</v>
      </c>
      <c r="AW55" s="44">
        <v>0</v>
      </c>
      <c r="AX55" s="51">
        <f t="shared" si="10"/>
        <v>1</v>
      </c>
      <c r="AY55" s="38">
        <v>0</v>
      </c>
      <c r="AZ55" s="38">
        <v>1</v>
      </c>
      <c r="BA55" s="44">
        <v>0</v>
      </c>
      <c r="BB55" s="51">
        <f t="shared" si="11"/>
        <v>1</v>
      </c>
      <c r="BC55" s="15">
        <f t="shared" si="12"/>
        <v>2.7777777777777776E-2</v>
      </c>
      <c r="BD55" s="35" t="str">
        <f t="shared" si="13"/>
        <v>↑</v>
      </c>
      <c r="BE55" s="33">
        <v>2.7027027027027029E-2</v>
      </c>
    </row>
    <row r="56" spans="1:57" ht="15" customHeight="1" x14ac:dyDescent="0.15">
      <c r="A56" s="10" t="s">
        <v>3</v>
      </c>
      <c r="B56" s="14" t="s">
        <v>2</v>
      </c>
      <c r="C56" s="14" t="s">
        <v>29</v>
      </c>
      <c r="D56" s="29">
        <v>114</v>
      </c>
      <c r="E56" s="13" t="s">
        <v>28</v>
      </c>
      <c r="F56" s="13">
        <v>47</v>
      </c>
      <c r="G56" s="38">
        <v>2</v>
      </c>
      <c r="H56" s="38">
        <v>10</v>
      </c>
      <c r="I56" s="44">
        <v>1</v>
      </c>
      <c r="J56" s="10">
        <f t="shared" si="0"/>
        <v>13</v>
      </c>
      <c r="K56" s="38">
        <v>2</v>
      </c>
      <c r="L56" s="38">
        <v>10</v>
      </c>
      <c r="M56" s="41">
        <v>1</v>
      </c>
      <c r="N56" s="10">
        <f t="shared" si="1"/>
        <v>13</v>
      </c>
      <c r="O56" s="38">
        <v>2</v>
      </c>
      <c r="P56" s="38">
        <v>10</v>
      </c>
      <c r="Q56" s="44">
        <v>1</v>
      </c>
      <c r="R56" s="10">
        <f t="shared" si="2"/>
        <v>13</v>
      </c>
      <c r="S56" s="38">
        <v>2</v>
      </c>
      <c r="T56" s="38">
        <v>10</v>
      </c>
      <c r="U56" s="41">
        <v>1</v>
      </c>
      <c r="V56" s="10">
        <f t="shared" si="3"/>
        <v>13</v>
      </c>
      <c r="W56" s="38">
        <v>2</v>
      </c>
      <c r="X56" s="38">
        <v>10</v>
      </c>
      <c r="Y56" s="44">
        <v>1</v>
      </c>
      <c r="Z56" s="10">
        <f t="shared" si="4"/>
        <v>13</v>
      </c>
      <c r="AA56" s="38">
        <v>2</v>
      </c>
      <c r="AB56" s="38">
        <v>8</v>
      </c>
      <c r="AC56" s="44">
        <v>1</v>
      </c>
      <c r="AD56" s="10">
        <f t="shared" si="5"/>
        <v>11</v>
      </c>
      <c r="AE56" s="38">
        <v>2</v>
      </c>
      <c r="AF56" s="38">
        <v>8</v>
      </c>
      <c r="AG56" s="44">
        <v>1</v>
      </c>
      <c r="AH56" s="10">
        <f t="shared" si="6"/>
        <v>11</v>
      </c>
      <c r="AI56" s="38">
        <v>2</v>
      </c>
      <c r="AJ56" s="38">
        <v>8</v>
      </c>
      <c r="AK56" s="44">
        <v>1</v>
      </c>
      <c r="AL56" s="10">
        <f t="shared" si="7"/>
        <v>11</v>
      </c>
      <c r="AM56" s="38">
        <v>2</v>
      </c>
      <c r="AN56" s="38">
        <v>8</v>
      </c>
      <c r="AO56" s="44">
        <v>1</v>
      </c>
      <c r="AP56" s="10">
        <f t="shared" si="8"/>
        <v>11</v>
      </c>
      <c r="AQ56" s="38">
        <v>2</v>
      </c>
      <c r="AR56" s="38">
        <v>8</v>
      </c>
      <c r="AS56" s="44">
        <v>1</v>
      </c>
      <c r="AT56" s="10">
        <f t="shared" si="9"/>
        <v>11</v>
      </c>
      <c r="AU56" s="38">
        <v>2</v>
      </c>
      <c r="AV56" s="38">
        <v>8</v>
      </c>
      <c r="AW56" s="44">
        <v>1</v>
      </c>
      <c r="AX56" s="51">
        <f t="shared" si="10"/>
        <v>11</v>
      </c>
      <c r="AY56" s="38">
        <v>2</v>
      </c>
      <c r="AZ56" s="38">
        <v>8</v>
      </c>
      <c r="BA56" s="44">
        <v>1</v>
      </c>
      <c r="BB56" s="51">
        <f t="shared" si="11"/>
        <v>11</v>
      </c>
      <c r="BC56" s="15">
        <f t="shared" si="12"/>
        <v>0.23404255319148937</v>
      </c>
      <c r="BD56" s="35" t="str">
        <f t="shared" si="13"/>
        <v>↓</v>
      </c>
      <c r="BE56" s="33">
        <v>0.25531914893617019</v>
      </c>
    </row>
    <row r="57" spans="1:57" ht="15" customHeight="1" x14ac:dyDescent="0.15">
      <c r="A57" s="10" t="s">
        <v>3</v>
      </c>
      <c r="B57" s="14" t="s">
        <v>2</v>
      </c>
      <c r="C57" s="14" t="s">
        <v>27</v>
      </c>
      <c r="D57" s="29">
        <v>112</v>
      </c>
      <c r="E57" s="13" t="s">
        <v>26</v>
      </c>
      <c r="F57" s="13">
        <v>20</v>
      </c>
      <c r="G57" s="38">
        <v>1</v>
      </c>
      <c r="H57" s="38">
        <v>2</v>
      </c>
      <c r="I57" s="44">
        <v>4</v>
      </c>
      <c r="J57" s="10">
        <f t="shared" si="0"/>
        <v>7</v>
      </c>
      <c r="K57" s="38">
        <v>1</v>
      </c>
      <c r="L57" s="38">
        <v>2</v>
      </c>
      <c r="M57" s="41">
        <v>4</v>
      </c>
      <c r="N57" s="10">
        <f t="shared" si="1"/>
        <v>7</v>
      </c>
      <c r="O57" s="38">
        <v>1</v>
      </c>
      <c r="P57" s="38">
        <v>2</v>
      </c>
      <c r="Q57" s="44">
        <v>4</v>
      </c>
      <c r="R57" s="10">
        <f t="shared" si="2"/>
        <v>7</v>
      </c>
      <c r="S57" s="38">
        <v>1</v>
      </c>
      <c r="T57" s="38">
        <v>2</v>
      </c>
      <c r="U57" s="41">
        <v>4</v>
      </c>
      <c r="V57" s="10">
        <f t="shared" si="3"/>
        <v>7</v>
      </c>
      <c r="W57" s="38">
        <v>1</v>
      </c>
      <c r="X57" s="38">
        <v>2</v>
      </c>
      <c r="Y57" s="44">
        <v>4</v>
      </c>
      <c r="Z57" s="10">
        <f t="shared" si="4"/>
        <v>7</v>
      </c>
      <c r="AA57" s="38">
        <v>1</v>
      </c>
      <c r="AB57" s="38">
        <v>2</v>
      </c>
      <c r="AC57" s="44">
        <v>4</v>
      </c>
      <c r="AD57" s="10">
        <f t="shared" si="5"/>
        <v>7</v>
      </c>
      <c r="AE57" s="38">
        <v>1</v>
      </c>
      <c r="AF57" s="38">
        <v>2</v>
      </c>
      <c r="AG57" s="44">
        <v>4</v>
      </c>
      <c r="AH57" s="10">
        <f t="shared" si="6"/>
        <v>7</v>
      </c>
      <c r="AI57" s="38">
        <v>1</v>
      </c>
      <c r="AJ57" s="38">
        <v>2</v>
      </c>
      <c r="AK57" s="44">
        <v>4</v>
      </c>
      <c r="AL57" s="10">
        <f t="shared" si="7"/>
        <v>7</v>
      </c>
      <c r="AM57" s="38">
        <v>1</v>
      </c>
      <c r="AN57" s="38">
        <v>2</v>
      </c>
      <c r="AO57" s="44">
        <v>4</v>
      </c>
      <c r="AP57" s="10">
        <f t="shared" si="8"/>
        <v>7</v>
      </c>
      <c r="AQ57" s="38">
        <v>1</v>
      </c>
      <c r="AR57" s="38">
        <v>2</v>
      </c>
      <c r="AS57" s="44">
        <v>4</v>
      </c>
      <c r="AT57" s="10">
        <f t="shared" si="9"/>
        <v>7</v>
      </c>
      <c r="AU57" s="38">
        <v>1</v>
      </c>
      <c r="AV57" s="38">
        <v>2</v>
      </c>
      <c r="AW57" s="44">
        <v>4</v>
      </c>
      <c r="AX57" s="51">
        <f t="shared" si="10"/>
        <v>7</v>
      </c>
      <c r="AY57" s="38">
        <v>1</v>
      </c>
      <c r="AZ57" s="38">
        <v>2</v>
      </c>
      <c r="BA57" s="44">
        <v>4</v>
      </c>
      <c r="BB57" s="51">
        <f t="shared" si="11"/>
        <v>7</v>
      </c>
      <c r="BC57" s="15">
        <f t="shared" si="12"/>
        <v>0.35</v>
      </c>
      <c r="BD57" s="35" t="str">
        <f t="shared" si="13"/>
        <v>↓</v>
      </c>
      <c r="BE57" s="33">
        <v>0.36363636363636365</v>
      </c>
    </row>
    <row r="58" spans="1:57" ht="15" customHeight="1" x14ac:dyDescent="0.15">
      <c r="A58" s="10" t="s">
        <v>3</v>
      </c>
      <c r="B58" s="14" t="s">
        <v>2</v>
      </c>
      <c r="C58" s="14" t="s">
        <v>25</v>
      </c>
      <c r="D58" s="29">
        <v>75</v>
      </c>
      <c r="E58" s="13" t="s">
        <v>24</v>
      </c>
      <c r="F58" s="13">
        <v>39</v>
      </c>
      <c r="G58" s="38">
        <v>0</v>
      </c>
      <c r="H58" s="38">
        <v>19</v>
      </c>
      <c r="I58" s="44">
        <v>0</v>
      </c>
      <c r="J58" s="10">
        <f t="shared" si="0"/>
        <v>19</v>
      </c>
      <c r="K58" s="38">
        <v>0</v>
      </c>
      <c r="L58" s="38">
        <v>19</v>
      </c>
      <c r="M58" s="41">
        <v>0</v>
      </c>
      <c r="N58" s="10">
        <f t="shared" si="1"/>
        <v>19</v>
      </c>
      <c r="O58" s="38">
        <v>0</v>
      </c>
      <c r="P58" s="38">
        <v>19</v>
      </c>
      <c r="Q58" s="44">
        <v>0</v>
      </c>
      <c r="R58" s="10">
        <f t="shared" si="2"/>
        <v>19</v>
      </c>
      <c r="S58" s="38">
        <v>0</v>
      </c>
      <c r="T58" s="38">
        <v>19</v>
      </c>
      <c r="U58" s="41">
        <v>0</v>
      </c>
      <c r="V58" s="10">
        <f t="shared" si="3"/>
        <v>19</v>
      </c>
      <c r="W58" s="38">
        <v>0</v>
      </c>
      <c r="X58" s="38">
        <v>19</v>
      </c>
      <c r="Y58" s="44">
        <v>0</v>
      </c>
      <c r="Z58" s="10">
        <f t="shared" si="4"/>
        <v>19</v>
      </c>
      <c r="AA58" s="38">
        <v>0</v>
      </c>
      <c r="AB58" s="38">
        <v>19</v>
      </c>
      <c r="AC58" s="44">
        <v>0</v>
      </c>
      <c r="AD58" s="10">
        <f t="shared" si="5"/>
        <v>19</v>
      </c>
      <c r="AE58" s="38">
        <v>0</v>
      </c>
      <c r="AF58" s="38">
        <v>19</v>
      </c>
      <c r="AG58" s="44">
        <v>0</v>
      </c>
      <c r="AH58" s="10">
        <f t="shared" si="6"/>
        <v>19</v>
      </c>
      <c r="AI58" s="38">
        <v>0</v>
      </c>
      <c r="AJ58" s="38">
        <v>19</v>
      </c>
      <c r="AK58" s="44">
        <v>0</v>
      </c>
      <c r="AL58" s="10">
        <f t="shared" si="7"/>
        <v>19</v>
      </c>
      <c r="AM58" s="38">
        <v>0</v>
      </c>
      <c r="AN58" s="38">
        <v>19</v>
      </c>
      <c r="AO58" s="44">
        <v>0</v>
      </c>
      <c r="AP58" s="10">
        <f t="shared" si="8"/>
        <v>19</v>
      </c>
      <c r="AQ58" s="38">
        <v>0</v>
      </c>
      <c r="AR58" s="38">
        <v>19</v>
      </c>
      <c r="AS58" s="44">
        <v>0</v>
      </c>
      <c r="AT58" s="10">
        <f t="shared" si="9"/>
        <v>19</v>
      </c>
      <c r="AU58" s="38">
        <v>0</v>
      </c>
      <c r="AV58" s="38">
        <v>19</v>
      </c>
      <c r="AW58" s="44">
        <v>0</v>
      </c>
      <c r="AX58" s="51">
        <f t="shared" si="10"/>
        <v>19</v>
      </c>
      <c r="AY58" s="38">
        <v>0</v>
      </c>
      <c r="AZ58" s="38">
        <v>19</v>
      </c>
      <c r="BA58" s="44">
        <v>0</v>
      </c>
      <c r="BB58" s="51">
        <f t="shared" si="11"/>
        <v>19</v>
      </c>
      <c r="BC58" s="15">
        <f t="shared" si="12"/>
        <v>0.48717948717948717</v>
      </c>
      <c r="BD58" s="35" t="str">
        <f t="shared" si="13"/>
        <v>↓</v>
      </c>
      <c r="BE58" s="33">
        <v>0.5</v>
      </c>
    </row>
    <row r="59" spans="1:57" ht="15" customHeight="1" x14ac:dyDescent="0.15">
      <c r="A59" s="10" t="s">
        <v>3</v>
      </c>
      <c r="B59" s="14" t="s">
        <v>2</v>
      </c>
      <c r="C59" s="14" t="s">
        <v>23</v>
      </c>
      <c r="D59" s="29">
        <v>77</v>
      </c>
      <c r="E59" s="13" t="s">
        <v>22</v>
      </c>
      <c r="F59" s="13">
        <v>23</v>
      </c>
      <c r="G59" s="38">
        <v>0</v>
      </c>
      <c r="H59" s="38">
        <v>2</v>
      </c>
      <c r="I59" s="44">
        <v>0</v>
      </c>
      <c r="J59" s="10">
        <f t="shared" si="0"/>
        <v>2</v>
      </c>
      <c r="K59" s="38">
        <v>0</v>
      </c>
      <c r="L59" s="38">
        <v>2</v>
      </c>
      <c r="M59" s="41">
        <v>0</v>
      </c>
      <c r="N59" s="10">
        <f t="shared" si="1"/>
        <v>2</v>
      </c>
      <c r="O59" s="38">
        <v>0</v>
      </c>
      <c r="P59" s="38">
        <v>2</v>
      </c>
      <c r="Q59" s="44">
        <v>0</v>
      </c>
      <c r="R59" s="10">
        <f t="shared" si="2"/>
        <v>2</v>
      </c>
      <c r="S59" s="38">
        <v>0</v>
      </c>
      <c r="T59" s="38">
        <v>2</v>
      </c>
      <c r="U59" s="41">
        <v>0</v>
      </c>
      <c r="V59" s="10">
        <f t="shared" si="3"/>
        <v>2</v>
      </c>
      <c r="W59" s="38">
        <v>0</v>
      </c>
      <c r="X59" s="38">
        <v>2</v>
      </c>
      <c r="Y59" s="44">
        <v>0</v>
      </c>
      <c r="Z59" s="10">
        <f t="shared" si="4"/>
        <v>2</v>
      </c>
      <c r="AA59" s="38">
        <v>0</v>
      </c>
      <c r="AB59" s="38">
        <v>2</v>
      </c>
      <c r="AC59" s="44">
        <v>0</v>
      </c>
      <c r="AD59" s="10">
        <f t="shared" si="5"/>
        <v>2</v>
      </c>
      <c r="AE59" s="38">
        <v>0</v>
      </c>
      <c r="AF59" s="38">
        <v>2</v>
      </c>
      <c r="AG59" s="44">
        <v>0</v>
      </c>
      <c r="AH59" s="10">
        <f t="shared" si="6"/>
        <v>2</v>
      </c>
      <c r="AI59" s="38">
        <v>0</v>
      </c>
      <c r="AJ59" s="38">
        <v>2</v>
      </c>
      <c r="AK59" s="44">
        <v>0</v>
      </c>
      <c r="AL59" s="10">
        <f t="shared" si="7"/>
        <v>2</v>
      </c>
      <c r="AM59" s="38">
        <v>0</v>
      </c>
      <c r="AN59" s="38">
        <v>2</v>
      </c>
      <c r="AO59" s="44">
        <v>0</v>
      </c>
      <c r="AP59" s="10">
        <f t="shared" si="8"/>
        <v>2</v>
      </c>
      <c r="AQ59" s="38">
        <v>0</v>
      </c>
      <c r="AR59" s="38">
        <v>2</v>
      </c>
      <c r="AS59" s="44">
        <v>0</v>
      </c>
      <c r="AT59" s="10">
        <f t="shared" si="9"/>
        <v>2</v>
      </c>
      <c r="AU59" s="38">
        <v>0</v>
      </c>
      <c r="AV59" s="38">
        <v>2</v>
      </c>
      <c r="AW59" s="44">
        <v>0</v>
      </c>
      <c r="AX59" s="51">
        <f t="shared" si="10"/>
        <v>2</v>
      </c>
      <c r="AY59" s="38">
        <v>0</v>
      </c>
      <c r="AZ59" s="38">
        <v>2</v>
      </c>
      <c r="BA59" s="44">
        <v>0</v>
      </c>
      <c r="BB59" s="51">
        <f t="shared" si="11"/>
        <v>2</v>
      </c>
      <c r="BC59" s="15">
        <f t="shared" si="12"/>
        <v>8.6956521739130432E-2</v>
      </c>
      <c r="BD59" s="35" t="str">
        <f t="shared" si="13"/>
        <v>↑</v>
      </c>
      <c r="BE59" s="33">
        <v>8.3333333333333329E-2</v>
      </c>
    </row>
    <row r="60" spans="1:57" ht="15" customHeight="1" x14ac:dyDescent="0.15">
      <c r="A60" s="10" t="s">
        <v>3</v>
      </c>
      <c r="B60" s="14" t="s">
        <v>2</v>
      </c>
      <c r="C60" s="14" t="s">
        <v>21</v>
      </c>
      <c r="D60" s="29">
        <v>95</v>
      </c>
      <c r="E60" s="13" t="s">
        <v>20</v>
      </c>
      <c r="F60" s="13">
        <v>45</v>
      </c>
      <c r="G60" s="38">
        <v>1</v>
      </c>
      <c r="H60" s="38">
        <v>5</v>
      </c>
      <c r="I60" s="44">
        <v>6</v>
      </c>
      <c r="J60" s="10">
        <f t="shared" si="0"/>
        <v>12</v>
      </c>
      <c r="K60" s="38">
        <v>1</v>
      </c>
      <c r="L60" s="38">
        <v>5</v>
      </c>
      <c r="M60" s="41">
        <v>6</v>
      </c>
      <c r="N60" s="10">
        <f t="shared" si="1"/>
        <v>12</v>
      </c>
      <c r="O60" s="38">
        <v>1</v>
      </c>
      <c r="P60" s="38">
        <v>5</v>
      </c>
      <c r="Q60" s="44">
        <v>6</v>
      </c>
      <c r="R60" s="10">
        <f t="shared" si="2"/>
        <v>12</v>
      </c>
      <c r="S60" s="38">
        <v>1</v>
      </c>
      <c r="T60" s="38">
        <v>4</v>
      </c>
      <c r="U60" s="41">
        <v>6</v>
      </c>
      <c r="V60" s="10">
        <f t="shared" si="3"/>
        <v>11</v>
      </c>
      <c r="W60" s="38">
        <v>1</v>
      </c>
      <c r="X60" s="38">
        <v>4</v>
      </c>
      <c r="Y60" s="44">
        <v>6</v>
      </c>
      <c r="Z60" s="10">
        <f t="shared" si="4"/>
        <v>11</v>
      </c>
      <c r="AA60" s="38">
        <v>1</v>
      </c>
      <c r="AB60" s="38">
        <v>4</v>
      </c>
      <c r="AC60" s="44">
        <v>6</v>
      </c>
      <c r="AD60" s="10">
        <f t="shared" si="5"/>
        <v>11</v>
      </c>
      <c r="AE60" s="38">
        <v>1</v>
      </c>
      <c r="AF60" s="38">
        <v>4</v>
      </c>
      <c r="AG60" s="44">
        <v>6</v>
      </c>
      <c r="AH60" s="10">
        <f t="shared" si="6"/>
        <v>11</v>
      </c>
      <c r="AI60" s="38">
        <v>1</v>
      </c>
      <c r="AJ60" s="38">
        <v>4</v>
      </c>
      <c r="AK60" s="44">
        <v>6</v>
      </c>
      <c r="AL60" s="10">
        <f t="shared" si="7"/>
        <v>11</v>
      </c>
      <c r="AM60" s="38">
        <v>1</v>
      </c>
      <c r="AN60" s="38">
        <v>4</v>
      </c>
      <c r="AO60" s="44">
        <v>6</v>
      </c>
      <c r="AP60" s="10">
        <f t="shared" si="8"/>
        <v>11</v>
      </c>
      <c r="AQ60" s="38">
        <v>1</v>
      </c>
      <c r="AR60" s="38">
        <v>4</v>
      </c>
      <c r="AS60" s="44">
        <v>6</v>
      </c>
      <c r="AT60" s="10">
        <f t="shared" si="9"/>
        <v>11</v>
      </c>
      <c r="AU60" s="38">
        <v>1</v>
      </c>
      <c r="AV60" s="38">
        <v>4</v>
      </c>
      <c r="AW60" s="44">
        <v>6</v>
      </c>
      <c r="AX60" s="51">
        <f t="shared" si="10"/>
        <v>11</v>
      </c>
      <c r="AY60" s="38">
        <v>1</v>
      </c>
      <c r="AZ60" s="38">
        <v>4</v>
      </c>
      <c r="BA60" s="44">
        <v>6</v>
      </c>
      <c r="BB60" s="51">
        <f t="shared" si="11"/>
        <v>11</v>
      </c>
      <c r="BC60" s="15">
        <f t="shared" si="12"/>
        <v>0.24444444444444444</v>
      </c>
      <c r="BD60" s="35" t="str">
        <f t="shared" si="13"/>
        <v>↓</v>
      </c>
      <c r="BE60" s="33">
        <v>0.30434782608695654</v>
      </c>
    </row>
    <row r="61" spans="1:57" ht="15" customHeight="1" x14ac:dyDescent="0.15">
      <c r="A61" s="10" t="s">
        <v>3</v>
      </c>
      <c r="B61" s="14" t="s">
        <v>2</v>
      </c>
      <c r="C61" s="14" t="s">
        <v>19</v>
      </c>
      <c r="D61" s="29">
        <v>101</v>
      </c>
      <c r="E61" s="13" t="s">
        <v>18</v>
      </c>
      <c r="F61" s="13">
        <v>37</v>
      </c>
      <c r="G61" s="38">
        <v>0</v>
      </c>
      <c r="H61" s="38">
        <v>9</v>
      </c>
      <c r="I61" s="44">
        <v>0</v>
      </c>
      <c r="J61" s="10">
        <f t="shared" si="0"/>
        <v>9</v>
      </c>
      <c r="K61" s="38">
        <v>0</v>
      </c>
      <c r="L61" s="38">
        <v>9</v>
      </c>
      <c r="M61" s="41">
        <v>0</v>
      </c>
      <c r="N61" s="10">
        <f t="shared" si="1"/>
        <v>9</v>
      </c>
      <c r="O61" s="38">
        <v>0</v>
      </c>
      <c r="P61" s="38">
        <v>9</v>
      </c>
      <c r="Q61" s="44">
        <v>0</v>
      </c>
      <c r="R61" s="10">
        <f t="shared" si="2"/>
        <v>9</v>
      </c>
      <c r="S61" s="38">
        <v>0</v>
      </c>
      <c r="T61" s="38">
        <v>9</v>
      </c>
      <c r="U61" s="41">
        <v>0</v>
      </c>
      <c r="V61" s="10">
        <f t="shared" si="3"/>
        <v>9</v>
      </c>
      <c r="W61" s="38">
        <v>0</v>
      </c>
      <c r="X61" s="38">
        <v>9</v>
      </c>
      <c r="Y61" s="44">
        <v>0</v>
      </c>
      <c r="Z61" s="10">
        <f t="shared" si="4"/>
        <v>9</v>
      </c>
      <c r="AA61" s="38">
        <v>0</v>
      </c>
      <c r="AB61" s="38">
        <v>9</v>
      </c>
      <c r="AC61" s="44">
        <v>0</v>
      </c>
      <c r="AD61" s="10">
        <f t="shared" si="5"/>
        <v>9</v>
      </c>
      <c r="AE61" s="38">
        <v>0</v>
      </c>
      <c r="AF61" s="38">
        <v>9</v>
      </c>
      <c r="AG61" s="44">
        <v>0</v>
      </c>
      <c r="AH61" s="10">
        <f t="shared" si="6"/>
        <v>9</v>
      </c>
      <c r="AI61" s="38">
        <v>0</v>
      </c>
      <c r="AJ61" s="38">
        <v>9</v>
      </c>
      <c r="AK61" s="44">
        <v>0</v>
      </c>
      <c r="AL61" s="10">
        <f t="shared" si="7"/>
        <v>9</v>
      </c>
      <c r="AM61" s="38">
        <v>0</v>
      </c>
      <c r="AN61" s="38">
        <v>9</v>
      </c>
      <c r="AO61" s="44">
        <v>0</v>
      </c>
      <c r="AP61" s="10">
        <f t="shared" si="8"/>
        <v>9</v>
      </c>
      <c r="AQ61" s="38">
        <v>0</v>
      </c>
      <c r="AR61" s="38">
        <v>9</v>
      </c>
      <c r="AS61" s="44">
        <v>0</v>
      </c>
      <c r="AT61" s="10">
        <f t="shared" si="9"/>
        <v>9</v>
      </c>
      <c r="AU61" s="38">
        <v>0</v>
      </c>
      <c r="AV61" s="38">
        <v>9</v>
      </c>
      <c r="AW61" s="44">
        <v>0</v>
      </c>
      <c r="AX61" s="51">
        <f t="shared" si="10"/>
        <v>9</v>
      </c>
      <c r="AY61" s="38">
        <v>0</v>
      </c>
      <c r="AZ61" s="38">
        <v>9</v>
      </c>
      <c r="BA61" s="44">
        <v>0</v>
      </c>
      <c r="BB61" s="51">
        <f t="shared" si="11"/>
        <v>9</v>
      </c>
      <c r="BC61" s="15">
        <f t="shared" si="12"/>
        <v>0.24324324324324326</v>
      </c>
      <c r="BD61" s="35" t="str">
        <f t="shared" si="13"/>
        <v>↓</v>
      </c>
      <c r="BE61" s="33">
        <v>0.26470588235294118</v>
      </c>
    </row>
    <row r="62" spans="1:57" ht="15" customHeight="1" x14ac:dyDescent="0.15">
      <c r="A62" s="10" t="s">
        <v>3</v>
      </c>
      <c r="B62" s="14" t="s">
        <v>2</v>
      </c>
      <c r="C62" s="14" t="s">
        <v>17</v>
      </c>
      <c r="D62" s="29">
        <v>43</v>
      </c>
      <c r="E62" s="13" t="s">
        <v>16</v>
      </c>
      <c r="F62" s="13">
        <v>46</v>
      </c>
      <c r="G62" s="38">
        <v>0</v>
      </c>
      <c r="H62" s="38">
        <v>6</v>
      </c>
      <c r="I62" s="44">
        <v>1</v>
      </c>
      <c r="J62" s="10">
        <f t="shared" si="0"/>
        <v>7</v>
      </c>
      <c r="K62" s="38">
        <v>0</v>
      </c>
      <c r="L62" s="38">
        <v>6</v>
      </c>
      <c r="M62" s="41">
        <v>1</v>
      </c>
      <c r="N62" s="10">
        <f t="shared" si="1"/>
        <v>7</v>
      </c>
      <c r="O62" s="38">
        <v>0</v>
      </c>
      <c r="P62" s="38">
        <v>6</v>
      </c>
      <c r="Q62" s="44">
        <v>1</v>
      </c>
      <c r="R62" s="10">
        <f t="shared" si="2"/>
        <v>7</v>
      </c>
      <c r="S62" s="38">
        <v>0</v>
      </c>
      <c r="T62" s="38">
        <v>6</v>
      </c>
      <c r="U62" s="41">
        <v>1</v>
      </c>
      <c r="V62" s="10">
        <f t="shared" si="3"/>
        <v>7</v>
      </c>
      <c r="W62" s="38">
        <v>0</v>
      </c>
      <c r="X62" s="38">
        <v>6</v>
      </c>
      <c r="Y62" s="44">
        <v>1</v>
      </c>
      <c r="Z62" s="10">
        <f t="shared" si="4"/>
        <v>7</v>
      </c>
      <c r="AA62" s="38">
        <v>0</v>
      </c>
      <c r="AB62" s="38">
        <v>6</v>
      </c>
      <c r="AC62" s="44">
        <v>1</v>
      </c>
      <c r="AD62" s="10">
        <f t="shared" si="5"/>
        <v>7</v>
      </c>
      <c r="AE62" s="38">
        <v>0</v>
      </c>
      <c r="AF62" s="38">
        <v>5</v>
      </c>
      <c r="AG62" s="44">
        <v>1</v>
      </c>
      <c r="AH62" s="10">
        <f t="shared" si="6"/>
        <v>6</v>
      </c>
      <c r="AI62" s="38">
        <v>0</v>
      </c>
      <c r="AJ62" s="38">
        <v>5</v>
      </c>
      <c r="AK62" s="44">
        <v>1</v>
      </c>
      <c r="AL62" s="10">
        <f t="shared" si="7"/>
        <v>6</v>
      </c>
      <c r="AM62" s="38">
        <v>0</v>
      </c>
      <c r="AN62" s="38">
        <v>5</v>
      </c>
      <c r="AO62" s="44">
        <v>1</v>
      </c>
      <c r="AP62" s="10">
        <f t="shared" si="8"/>
        <v>6</v>
      </c>
      <c r="AQ62" s="38">
        <v>0</v>
      </c>
      <c r="AR62" s="38">
        <v>5</v>
      </c>
      <c r="AS62" s="44">
        <v>1</v>
      </c>
      <c r="AT62" s="10">
        <f t="shared" si="9"/>
        <v>6</v>
      </c>
      <c r="AU62" s="38">
        <v>0</v>
      </c>
      <c r="AV62" s="38">
        <v>5</v>
      </c>
      <c r="AW62" s="44">
        <v>1</v>
      </c>
      <c r="AX62" s="51">
        <f t="shared" si="10"/>
        <v>6</v>
      </c>
      <c r="AY62" s="38">
        <v>0</v>
      </c>
      <c r="AZ62" s="38">
        <v>5</v>
      </c>
      <c r="BA62" s="44">
        <v>1</v>
      </c>
      <c r="BB62" s="51">
        <f t="shared" si="11"/>
        <v>6</v>
      </c>
      <c r="BC62" s="15">
        <f t="shared" si="12"/>
        <v>0.13043478260869565</v>
      </c>
      <c r="BD62" s="35" t="str">
        <f t="shared" si="13"/>
        <v>↓</v>
      </c>
      <c r="BE62" s="33">
        <v>0.15909090909090909</v>
      </c>
    </row>
    <row r="63" spans="1:57" ht="15" customHeight="1" x14ac:dyDescent="0.15">
      <c r="A63" s="10" t="s">
        <v>3</v>
      </c>
      <c r="B63" s="14" t="s">
        <v>2</v>
      </c>
      <c r="C63" s="14" t="s">
        <v>15</v>
      </c>
      <c r="D63" s="29">
        <v>23</v>
      </c>
      <c r="E63" s="13" t="s">
        <v>14</v>
      </c>
      <c r="F63" s="13">
        <v>40</v>
      </c>
      <c r="G63" s="38">
        <v>2</v>
      </c>
      <c r="H63" s="38">
        <v>4</v>
      </c>
      <c r="I63" s="44">
        <v>0</v>
      </c>
      <c r="J63" s="10">
        <f t="shared" si="0"/>
        <v>6</v>
      </c>
      <c r="K63" s="38">
        <v>2</v>
      </c>
      <c r="L63" s="38">
        <v>4</v>
      </c>
      <c r="M63" s="41">
        <v>0</v>
      </c>
      <c r="N63" s="10">
        <f t="shared" si="1"/>
        <v>6</v>
      </c>
      <c r="O63" s="38">
        <v>2</v>
      </c>
      <c r="P63" s="38">
        <v>4</v>
      </c>
      <c r="Q63" s="44">
        <v>0</v>
      </c>
      <c r="R63" s="10">
        <f t="shared" si="2"/>
        <v>6</v>
      </c>
      <c r="S63" s="38">
        <v>2</v>
      </c>
      <c r="T63" s="38">
        <v>4</v>
      </c>
      <c r="U63" s="41">
        <v>0</v>
      </c>
      <c r="V63" s="10">
        <f t="shared" si="3"/>
        <v>6</v>
      </c>
      <c r="W63" s="38">
        <v>2</v>
      </c>
      <c r="X63" s="38">
        <v>4</v>
      </c>
      <c r="Y63" s="44">
        <v>0</v>
      </c>
      <c r="Z63" s="10">
        <f t="shared" si="4"/>
        <v>6</v>
      </c>
      <c r="AA63" s="38">
        <v>2</v>
      </c>
      <c r="AB63" s="38">
        <v>4</v>
      </c>
      <c r="AC63" s="44">
        <v>0</v>
      </c>
      <c r="AD63" s="10">
        <f t="shared" si="5"/>
        <v>6</v>
      </c>
      <c r="AE63" s="38">
        <v>2</v>
      </c>
      <c r="AF63" s="38">
        <v>4</v>
      </c>
      <c r="AG63" s="44">
        <v>0</v>
      </c>
      <c r="AH63" s="10">
        <f t="shared" si="6"/>
        <v>6</v>
      </c>
      <c r="AI63" s="38">
        <v>2</v>
      </c>
      <c r="AJ63" s="38">
        <v>3</v>
      </c>
      <c r="AK63" s="44">
        <v>0</v>
      </c>
      <c r="AL63" s="10">
        <f t="shared" si="7"/>
        <v>5</v>
      </c>
      <c r="AM63" s="38">
        <v>2</v>
      </c>
      <c r="AN63" s="38">
        <v>3</v>
      </c>
      <c r="AO63" s="44">
        <v>0</v>
      </c>
      <c r="AP63" s="10">
        <f t="shared" si="8"/>
        <v>5</v>
      </c>
      <c r="AQ63" s="38">
        <v>2</v>
      </c>
      <c r="AR63" s="38">
        <v>3</v>
      </c>
      <c r="AS63" s="44">
        <v>0</v>
      </c>
      <c r="AT63" s="10">
        <f t="shared" si="9"/>
        <v>5</v>
      </c>
      <c r="AU63" s="38">
        <v>2</v>
      </c>
      <c r="AV63" s="38">
        <v>3</v>
      </c>
      <c r="AW63" s="44">
        <v>0</v>
      </c>
      <c r="AX63" s="51">
        <f t="shared" si="10"/>
        <v>5</v>
      </c>
      <c r="AY63" s="38">
        <v>2</v>
      </c>
      <c r="AZ63" s="38">
        <v>3</v>
      </c>
      <c r="BA63" s="44">
        <v>0</v>
      </c>
      <c r="BB63" s="51">
        <f t="shared" si="11"/>
        <v>5</v>
      </c>
      <c r="BC63" s="15">
        <f t="shared" si="12"/>
        <v>0.125</v>
      </c>
      <c r="BD63" s="35" t="str">
        <f t="shared" si="13"/>
        <v>↓</v>
      </c>
      <c r="BE63" s="33">
        <v>0.15384615384615385</v>
      </c>
    </row>
    <row r="64" spans="1:57" ht="15" customHeight="1" x14ac:dyDescent="0.15">
      <c r="A64" s="10" t="s">
        <v>3</v>
      </c>
      <c r="B64" s="14" t="s">
        <v>2</v>
      </c>
      <c r="C64" s="14" t="s">
        <v>13</v>
      </c>
      <c r="D64" s="29">
        <v>113</v>
      </c>
      <c r="E64" s="13" t="s">
        <v>12</v>
      </c>
      <c r="F64" s="13">
        <v>23</v>
      </c>
      <c r="G64" s="38">
        <v>0</v>
      </c>
      <c r="H64" s="38">
        <v>10</v>
      </c>
      <c r="I64" s="44">
        <v>0</v>
      </c>
      <c r="J64" s="10">
        <f t="shared" si="0"/>
        <v>10</v>
      </c>
      <c r="K64" s="38">
        <v>0</v>
      </c>
      <c r="L64" s="38">
        <v>10</v>
      </c>
      <c r="M64" s="41">
        <v>0</v>
      </c>
      <c r="N64" s="10">
        <f t="shared" si="1"/>
        <v>10</v>
      </c>
      <c r="O64" s="38">
        <v>0</v>
      </c>
      <c r="P64" s="38">
        <v>10</v>
      </c>
      <c r="Q64" s="44">
        <v>0</v>
      </c>
      <c r="R64" s="10">
        <f t="shared" si="2"/>
        <v>10</v>
      </c>
      <c r="S64" s="38">
        <v>0</v>
      </c>
      <c r="T64" s="38">
        <v>10</v>
      </c>
      <c r="U64" s="41">
        <v>0</v>
      </c>
      <c r="V64" s="10">
        <f t="shared" si="3"/>
        <v>10</v>
      </c>
      <c r="W64" s="38">
        <v>0</v>
      </c>
      <c r="X64" s="38">
        <v>10</v>
      </c>
      <c r="Y64" s="44">
        <v>0</v>
      </c>
      <c r="Z64" s="10">
        <f t="shared" si="4"/>
        <v>10</v>
      </c>
      <c r="AA64" s="38">
        <v>0</v>
      </c>
      <c r="AB64" s="38">
        <v>10</v>
      </c>
      <c r="AC64" s="44">
        <v>0</v>
      </c>
      <c r="AD64" s="10">
        <f t="shared" si="5"/>
        <v>10</v>
      </c>
      <c r="AE64" s="38">
        <v>0</v>
      </c>
      <c r="AF64" s="38">
        <v>10</v>
      </c>
      <c r="AG64" s="44">
        <v>0</v>
      </c>
      <c r="AH64" s="10">
        <f t="shared" si="6"/>
        <v>10</v>
      </c>
      <c r="AI64" s="38">
        <v>0</v>
      </c>
      <c r="AJ64" s="38">
        <v>10</v>
      </c>
      <c r="AK64" s="44">
        <v>0</v>
      </c>
      <c r="AL64" s="10">
        <f t="shared" si="7"/>
        <v>10</v>
      </c>
      <c r="AM64" s="38">
        <v>0</v>
      </c>
      <c r="AN64" s="38">
        <v>10</v>
      </c>
      <c r="AO64" s="44">
        <v>0</v>
      </c>
      <c r="AP64" s="10">
        <f t="shared" si="8"/>
        <v>10</v>
      </c>
      <c r="AQ64" s="38">
        <v>0</v>
      </c>
      <c r="AR64" s="38">
        <v>10</v>
      </c>
      <c r="AS64" s="44">
        <v>0</v>
      </c>
      <c r="AT64" s="10">
        <f t="shared" si="9"/>
        <v>10</v>
      </c>
      <c r="AU64" s="38">
        <v>0</v>
      </c>
      <c r="AV64" s="38">
        <v>10</v>
      </c>
      <c r="AW64" s="44">
        <v>0</v>
      </c>
      <c r="AX64" s="51">
        <f t="shared" si="10"/>
        <v>10</v>
      </c>
      <c r="AY64" s="38">
        <v>0</v>
      </c>
      <c r="AZ64" s="38">
        <v>10</v>
      </c>
      <c r="BA64" s="44">
        <v>0</v>
      </c>
      <c r="BB64" s="51">
        <f t="shared" si="11"/>
        <v>10</v>
      </c>
      <c r="BC64" s="15">
        <f t="shared" si="12"/>
        <v>0.43478260869565216</v>
      </c>
      <c r="BD64" s="35" t="str">
        <f t="shared" si="13"/>
        <v>↑</v>
      </c>
      <c r="BE64" s="33">
        <v>0.36</v>
      </c>
    </row>
    <row r="65" spans="1:57" ht="15" customHeight="1" x14ac:dyDescent="0.15">
      <c r="A65" s="10" t="s">
        <v>3</v>
      </c>
      <c r="B65" s="14" t="s">
        <v>2</v>
      </c>
      <c r="C65" s="14" t="s">
        <v>11</v>
      </c>
      <c r="D65" s="29">
        <v>13</v>
      </c>
      <c r="E65" s="13" t="s">
        <v>10</v>
      </c>
      <c r="F65" s="13">
        <v>19</v>
      </c>
      <c r="G65" s="38">
        <v>2</v>
      </c>
      <c r="H65" s="38">
        <v>2</v>
      </c>
      <c r="I65" s="44">
        <v>0</v>
      </c>
      <c r="J65" s="10">
        <f t="shared" si="0"/>
        <v>4</v>
      </c>
      <c r="K65" s="38">
        <v>2</v>
      </c>
      <c r="L65" s="38">
        <v>2</v>
      </c>
      <c r="M65" s="41">
        <v>0</v>
      </c>
      <c r="N65" s="10">
        <f t="shared" si="1"/>
        <v>4</v>
      </c>
      <c r="O65" s="38">
        <v>2</v>
      </c>
      <c r="P65" s="38">
        <v>2</v>
      </c>
      <c r="Q65" s="44">
        <v>0</v>
      </c>
      <c r="R65" s="10">
        <f t="shared" si="2"/>
        <v>4</v>
      </c>
      <c r="S65" s="38">
        <v>2</v>
      </c>
      <c r="T65" s="38">
        <v>3</v>
      </c>
      <c r="U65" s="41">
        <v>0</v>
      </c>
      <c r="V65" s="10">
        <f t="shared" si="3"/>
        <v>5</v>
      </c>
      <c r="W65" s="38">
        <v>2</v>
      </c>
      <c r="X65" s="38">
        <v>3</v>
      </c>
      <c r="Y65" s="44">
        <v>0</v>
      </c>
      <c r="Z65" s="10">
        <f t="shared" si="4"/>
        <v>5</v>
      </c>
      <c r="AA65" s="38">
        <v>2</v>
      </c>
      <c r="AB65" s="38">
        <v>3</v>
      </c>
      <c r="AC65" s="44">
        <v>0</v>
      </c>
      <c r="AD65" s="10">
        <f t="shared" si="5"/>
        <v>5</v>
      </c>
      <c r="AE65" s="38">
        <v>2</v>
      </c>
      <c r="AF65" s="38">
        <v>3</v>
      </c>
      <c r="AG65" s="44">
        <v>0</v>
      </c>
      <c r="AH65" s="10">
        <f t="shared" si="6"/>
        <v>5</v>
      </c>
      <c r="AI65" s="38">
        <v>2</v>
      </c>
      <c r="AJ65" s="38">
        <v>3</v>
      </c>
      <c r="AK65" s="44">
        <v>0</v>
      </c>
      <c r="AL65" s="10">
        <f t="shared" si="7"/>
        <v>5</v>
      </c>
      <c r="AM65" s="38">
        <v>2</v>
      </c>
      <c r="AN65" s="38">
        <v>3</v>
      </c>
      <c r="AO65" s="44">
        <v>0</v>
      </c>
      <c r="AP65" s="10">
        <f t="shared" si="8"/>
        <v>5</v>
      </c>
      <c r="AQ65" s="38">
        <v>2</v>
      </c>
      <c r="AR65" s="38">
        <v>3</v>
      </c>
      <c r="AS65" s="44">
        <v>0</v>
      </c>
      <c r="AT65" s="10">
        <f t="shared" si="9"/>
        <v>5</v>
      </c>
      <c r="AU65" s="38">
        <v>2</v>
      </c>
      <c r="AV65" s="38">
        <v>3</v>
      </c>
      <c r="AW65" s="44">
        <v>0</v>
      </c>
      <c r="AX65" s="51">
        <f t="shared" si="10"/>
        <v>5</v>
      </c>
      <c r="AY65" s="38">
        <v>2</v>
      </c>
      <c r="AZ65" s="38">
        <v>3</v>
      </c>
      <c r="BA65" s="44">
        <v>0</v>
      </c>
      <c r="BB65" s="51">
        <f t="shared" si="11"/>
        <v>5</v>
      </c>
      <c r="BC65" s="15">
        <f t="shared" si="12"/>
        <v>0.26315789473684209</v>
      </c>
      <c r="BD65" s="35" t="str">
        <f t="shared" si="13"/>
        <v>↑</v>
      </c>
      <c r="BE65" s="33">
        <v>0.2</v>
      </c>
    </row>
    <row r="66" spans="1:57" ht="15" customHeight="1" x14ac:dyDescent="0.15">
      <c r="A66" s="10" t="s">
        <v>3</v>
      </c>
      <c r="B66" s="14" t="s">
        <v>2</v>
      </c>
      <c r="C66" s="14" t="s">
        <v>7</v>
      </c>
      <c r="D66" s="29">
        <v>34</v>
      </c>
      <c r="E66" s="13" t="s">
        <v>6</v>
      </c>
      <c r="F66" s="13">
        <v>41</v>
      </c>
      <c r="G66" s="38">
        <v>0</v>
      </c>
      <c r="H66" s="38">
        <v>6</v>
      </c>
      <c r="I66" s="44">
        <v>0</v>
      </c>
      <c r="J66" s="10">
        <f>G66+H66+I66</f>
        <v>6</v>
      </c>
      <c r="K66" s="38">
        <v>0</v>
      </c>
      <c r="L66" s="38">
        <v>6</v>
      </c>
      <c r="M66" s="41">
        <v>0</v>
      </c>
      <c r="N66" s="10">
        <f>K66+L66+M66</f>
        <v>6</v>
      </c>
      <c r="O66" s="38">
        <v>0</v>
      </c>
      <c r="P66" s="38">
        <v>6</v>
      </c>
      <c r="Q66" s="44">
        <v>0</v>
      </c>
      <c r="R66" s="10">
        <f>O66+P66+Q66</f>
        <v>6</v>
      </c>
      <c r="S66" s="38">
        <v>0</v>
      </c>
      <c r="T66" s="38">
        <v>5</v>
      </c>
      <c r="U66" s="41">
        <v>0</v>
      </c>
      <c r="V66" s="10">
        <f>S66+T66+U66</f>
        <v>5</v>
      </c>
      <c r="W66" s="38">
        <v>0</v>
      </c>
      <c r="X66" s="38">
        <v>5</v>
      </c>
      <c r="Y66" s="44">
        <v>0</v>
      </c>
      <c r="Z66" s="10">
        <f>W66+X66+Y66</f>
        <v>5</v>
      </c>
      <c r="AA66" s="38">
        <v>0</v>
      </c>
      <c r="AB66" s="38">
        <v>5</v>
      </c>
      <c r="AC66" s="44">
        <v>0</v>
      </c>
      <c r="AD66" s="10">
        <f>AA66+AB66+AC66</f>
        <v>5</v>
      </c>
      <c r="AE66" s="38">
        <v>0</v>
      </c>
      <c r="AF66" s="38">
        <v>5</v>
      </c>
      <c r="AG66" s="44">
        <v>0</v>
      </c>
      <c r="AH66" s="10">
        <f>AE66+AF66+AG66</f>
        <v>5</v>
      </c>
      <c r="AI66" s="38">
        <v>0</v>
      </c>
      <c r="AJ66" s="38">
        <v>5</v>
      </c>
      <c r="AK66" s="44">
        <v>0</v>
      </c>
      <c r="AL66" s="10">
        <f t="shared" si="7"/>
        <v>5</v>
      </c>
      <c r="AM66" s="38">
        <v>0</v>
      </c>
      <c r="AN66" s="38">
        <v>5</v>
      </c>
      <c r="AO66" s="44">
        <v>0</v>
      </c>
      <c r="AP66" s="10">
        <f>AM66+AN66+AO66</f>
        <v>5</v>
      </c>
      <c r="AQ66" s="38">
        <v>0</v>
      </c>
      <c r="AR66" s="38">
        <v>5</v>
      </c>
      <c r="AS66" s="44">
        <v>0</v>
      </c>
      <c r="AT66" s="10">
        <f>AQ66+AR66+AS66</f>
        <v>5</v>
      </c>
      <c r="AU66" s="38">
        <v>0</v>
      </c>
      <c r="AV66" s="38">
        <v>5</v>
      </c>
      <c r="AW66" s="44">
        <v>0</v>
      </c>
      <c r="AX66" s="51">
        <f t="shared" si="10"/>
        <v>5</v>
      </c>
      <c r="AY66" s="38">
        <v>0</v>
      </c>
      <c r="AZ66" s="38">
        <v>5</v>
      </c>
      <c r="BA66" s="44">
        <v>1</v>
      </c>
      <c r="BB66" s="51">
        <f t="shared" si="11"/>
        <v>6</v>
      </c>
      <c r="BC66" s="15">
        <f t="shared" si="12"/>
        <v>0.14634146341463414</v>
      </c>
      <c r="BD66" s="35" t="str">
        <f t="shared" si="13"/>
        <v>↓</v>
      </c>
      <c r="BE66" s="33">
        <v>0.23404255319148937</v>
      </c>
    </row>
    <row r="67" spans="1:57" ht="15" customHeight="1" x14ac:dyDescent="0.15">
      <c r="A67" s="10" t="s">
        <v>3</v>
      </c>
      <c r="B67" s="14" t="s">
        <v>2</v>
      </c>
      <c r="C67" s="14" t="s">
        <v>5</v>
      </c>
      <c r="D67" s="29">
        <v>74</v>
      </c>
      <c r="E67" s="13" t="s">
        <v>4</v>
      </c>
      <c r="F67" s="13">
        <v>15</v>
      </c>
      <c r="G67" s="38">
        <v>1</v>
      </c>
      <c r="H67" s="38">
        <v>6</v>
      </c>
      <c r="I67" s="44">
        <v>0</v>
      </c>
      <c r="J67" s="10">
        <f>G67+H67+I67</f>
        <v>7</v>
      </c>
      <c r="K67" s="38">
        <v>1</v>
      </c>
      <c r="L67" s="38">
        <v>6</v>
      </c>
      <c r="M67" s="41">
        <v>0</v>
      </c>
      <c r="N67" s="10">
        <f>K67+L67+M67</f>
        <v>7</v>
      </c>
      <c r="O67" s="38">
        <v>1</v>
      </c>
      <c r="P67" s="38">
        <v>6</v>
      </c>
      <c r="Q67" s="44">
        <v>0</v>
      </c>
      <c r="R67" s="10">
        <f>O67+P67+Q67</f>
        <v>7</v>
      </c>
      <c r="S67" s="38">
        <v>1</v>
      </c>
      <c r="T67" s="38">
        <v>6</v>
      </c>
      <c r="U67" s="41">
        <v>0</v>
      </c>
      <c r="V67" s="10">
        <f>S67+T67+U67</f>
        <v>7</v>
      </c>
      <c r="W67" s="38">
        <v>1</v>
      </c>
      <c r="X67" s="38">
        <v>5</v>
      </c>
      <c r="Y67" s="44">
        <v>0</v>
      </c>
      <c r="Z67" s="10">
        <f>W67+X67+Y67</f>
        <v>6</v>
      </c>
      <c r="AA67" s="38">
        <v>1</v>
      </c>
      <c r="AB67" s="38">
        <v>5</v>
      </c>
      <c r="AC67" s="44">
        <v>0</v>
      </c>
      <c r="AD67" s="10">
        <f>AA67+AB67+AC67</f>
        <v>6</v>
      </c>
      <c r="AE67" s="38">
        <v>1</v>
      </c>
      <c r="AF67" s="38">
        <v>5</v>
      </c>
      <c r="AG67" s="44">
        <v>0</v>
      </c>
      <c r="AH67" s="10">
        <f>AE67+AF67+AG67</f>
        <v>6</v>
      </c>
      <c r="AI67" s="38">
        <v>1</v>
      </c>
      <c r="AJ67" s="38">
        <v>5</v>
      </c>
      <c r="AK67" s="44">
        <v>0</v>
      </c>
      <c r="AL67" s="10">
        <f t="shared" ref="AL67:AL68" si="14">AI67+AJ67+AK67</f>
        <v>6</v>
      </c>
      <c r="AM67" s="38">
        <v>1</v>
      </c>
      <c r="AN67" s="38">
        <v>5</v>
      </c>
      <c r="AO67" s="44">
        <v>0</v>
      </c>
      <c r="AP67" s="10">
        <f>AM67+AN67+AO67</f>
        <v>6</v>
      </c>
      <c r="AQ67" s="38">
        <v>1</v>
      </c>
      <c r="AR67" s="38">
        <v>5</v>
      </c>
      <c r="AS67" s="44">
        <v>0</v>
      </c>
      <c r="AT67" s="10">
        <f>AQ67+AR67+AS67</f>
        <v>6</v>
      </c>
      <c r="AU67" s="38">
        <v>1</v>
      </c>
      <c r="AV67" s="38">
        <v>5</v>
      </c>
      <c r="AW67" s="44">
        <v>0</v>
      </c>
      <c r="AX67" s="51">
        <f t="shared" si="10"/>
        <v>6</v>
      </c>
      <c r="AY67" s="38">
        <v>1</v>
      </c>
      <c r="AZ67" s="38">
        <v>5</v>
      </c>
      <c r="BA67" s="44">
        <v>0</v>
      </c>
      <c r="BB67" s="51">
        <f t="shared" si="11"/>
        <v>6</v>
      </c>
      <c r="BC67" s="15">
        <f t="shared" si="12"/>
        <v>0.4</v>
      </c>
      <c r="BD67" s="35" t="str">
        <f t="shared" si="13"/>
        <v>↓</v>
      </c>
      <c r="BE67" s="33">
        <v>0.41176470588235292</v>
      </c>
    </row>
    <row r="68" spans="1:57" ht="15" customHeight="1" x14ac:dyDescent="0.15">
      <c r="A68" s="3" t="s">
        <v>3</v>
      </c>
      <c r="B68" s="8" t="s">
        <v>2</v>
      </c>
      <c r="C68" s="8" t="s">
        <v>1</v>
      </c>
      <c r="D68" s="30"/>
      <c r="E68" s="7" t="s">
        <v>0</v>
      </c>
      <c r="F68" s="7"/>
      <c r="G68" s="5">
        <v>1</v>
      </c>
      <c r="H68" s="5">
        <v>1</v>
      </c>
      <c r="I68" s="45">
        <v>1</v>
      </c>
      <c r="J68" s="3">
        <f>G68+H68+I68</f>
        <v>3</v>
      </c>
      <c r="K68" s="5">
        <v>1</v>
      </c>
      <c r="L68" s="5">
        <v>1</v>
      </c>
      <c r="M68" s="42">
        <v>1</v>
      </c>
      <c r="N68" s="3">
        <f>K68+L68+M68</f>
        <v>3</v>
      </c>
      <c r="O68" s="5">
        <v>1</v>
      </c>
      <c r="P68" s="5">
        <v>2</v>
      </c>
      <c r="Q68" s="45">
        <v>1</v>
      </c>
      <c r="R68" s="3">
        <f>O68+P68+Q68</f>
        <v>4</v>
      </c>
      <c r="S68" s="5">
        <v>1</v>
      </c>
      <c r="T68" s="5">
        <v>1</v>
      </c>
      <c r="U68" s="42">
        <v>1</v>
      </c>
      <c r="V68" s="3">
        <f>S68+T68+U68</f>
        <v>3</v>
      </c>
      <c r="W68" s="5">
        <v>1</v>
      </c>
      <c r="X68" s="5">
        <v>1</v>
      </c>
      <c r="Y68" s="45">
        <v>1</v>
      </c>
      <c r="Z68" s="3">
        <f>W68+X68+Y68</f>
        <v>3</v>
      </c>
      <c r="AA68" s="5">
        <v>1</v>
      </c>
      <c r="AB68" s="5">
        <v>0</v>
      </c>
      <c r="AC68" s="45">
        <v>1</v>
      </c>
      <c r="AD68" s="3">
        <f>AA68+AB68+AC68</f>
        <v>2</v>
      </c>
      <c r="AE68" s="5">
        <v>1</v>
      </c>
      <c r="AF68" s="5">
        <v>0</v>
      </c>
      <c r="AG68" s="45">
        <v>1</v>
      </c>
      <c r="AH68" s="3">
        <f>AE68+AF68+AG68</f>
        <v>2</v>
      </c>
      <c r="AI68" s="5">
        <v>1</v>
      </c>
      <c r="AJ68" s="5">
        <v>0</v>
      </c>
      <c r="AK68" s="42">
        <v>1</v>
      </c>
      <c r="AL68" s="3">
        <f t="shared" si="14"/>
        <v>2</v>
      </c>
      <c r="AM68" s="5">
        <v>1</v>
      </c>
      <c r="AN68" s="5">
        <v>0</v>
      </c>
      <c r="AO68" s="45">
        <v>1</v>
      </c>
      <c r="AP68" s="3">
        <f>AM68+AN68+AO68</f>
        <v>2</v>
      </c>
      <c r="AQ68" s="5">
        <v>1</v>
      </c>
      <c r="AR68" s="5">
        <v>0</v>
      </c>
      <c r="AS68" s="45">
        <v>1</v>
      </c>
      <c r="AT68" s="3">
        <f>AQ68+AR68+AS68</f>
        <v>2</v>
      </c>
      <c r="AU68" s="5">
        <v>1</v>
      </c>
      <c r="AV68" s="5">
        <v>0</v>
      </c>
      <c r="AW68" s="45">
        <v>1</v>
      </c>
      <c r="AX68" s="52">
        <f t="shared" ref="AX68" si="15">AU68+AV68+AW68</f>
        <v>2</v>
      </c>
      <c r="AY68" s="5">
        <v>1</v>
      </c>
      <c r="AZ68" s="5">
        <v>0</v>
      </c>
      <c r="BA68" s="45">
        <v>1</v>
      </c>
      <c r="BB68" s="52">
        <f t="shared" ref="BB68" si="16">AY68+AZ68+BA68</f>
        <v>2</v>
      </c>
      <c r="BC68" s="15" t="e">
        <f t="shared" ref="BC68" si="17">BB68/F68</f>
        <v>#DIV/0!</v>
      </c>
      <c r="BE68" s="33" t="e">
        <v>#DIV/0!</v>
      </c>
    </row>
    <row r="69" spans="1:57" x14ac:dyDescent="0.15">
      <c r="AZ69" s="53"/>
      <c r="BE69" s="34"/>
    </row>
    <row r="70" spans="1:57" x14ac:dyDescent="0.15">
      <c r="BE70" s="34"/>
    </row>
    <row r="71" spans="1:57" x14ac:dyDescent="0.15">
      <c r="BE71" s="34"/>
    </row>
    <row r="72" spans="1:57" x14ac:dyDescent="0.15">
      <c r="BE72" s="34"/>
    </row>
    <row r="73" spans="1:57" x14ac:dyDescent="0.15">
      <c r="BE73" s="34"/>
    </row>
    <row r="74" spans="1:57" x14ac:dyDescent="0.15">
      <c r="BE74" s="34"/>
    </row>
    <row r="75" spans="1:57" x14ac:dyDescent="0.15">
      <c r="BE75" s="34"/>
    </row>
    <row r="76" spans="1:57" x14ac:dyDescent="0.15">
      <c r="BE76" s="34"/>
    </row>
    <row r="77" spans="1:57" x14ac:dyDescent="0.15">
      <c r="BE77" s="34"/>
    </row>
    <row r="78" spans="1:57" x14ac:dyDescent="0.15">
      <c r="BE78" s="34"/>
    </row>
    <row r="79" spans="1:57" x14ac:dyDescent="0.15">
      <c r="BE79" s="34"/>
    </row>
    <row r="80" spans="1:57" x14ac:dyDescent="0.15">
      <c r="BE80" s="34"/>
    </row>
    <row r="81" spans="57:57" x14ac:dyDescent="0.15">
      <c r="BE81" s="34"/>
    </row>
    <row r="82" spans="57:57" x14ac:dyDescent="0.15">
      <c r="BE82" s="34"/>
    </row>
    <row r="83" spans="57:57" x14ac:dyDescent="0.15">
      <c r="BE83" s="34"/>
    </row>
  </sheetData>
  <mergeCells count="17">
    <mergeCell ref="AE1:AH1"/>
    <mergeCell ref="A1:A2"/>
    <mergeCell ref="B1:B2"/>
    <mergeCell ref="C1:C2"/>
    <mergeCell ref="D1:D2"/>
    <mergeCell ref="E1:E2"/>
    <mergeCell ref="G1:J1"/>
    <mergeCell ref="K1:N1"/>
    <mergeCell ref="O1:R1"/>
    <mergeCell ref="S1:V1"/>
    <mergeCell ref="W1:Z1"/>
    <mergeCell ref="AA1:AD1"/>
    <mergeCell ref="AI1:AL1"/>
    <mergeCell ref="AM1:AP1"/>
    <mergeCell ref="AQ1:AT1"/>
    <mergeCell ref="AU1:AX1"/>
    <mergeCell ref="AY1:BB1"/>
  </mergeCells>
  <phoneticPr fontId="2"/>
  <pageMargins left="0.7" right="0.7" top="0.75" bottom="0.75" header="0.3" footer="0.3"/>
  <pageSetup paperSize="8" scale="77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BE83"/>
  <sheetViews>
    <sheetView zoomScaleNormal="100" workbookViewId="0">
      <pane xSplit="6" ySplit="2" topLeftCell="AC3" activePane="bottomRight" state="frozen"/>
      <selection activeCell="F64" sqref="F64"/>
      <selection pane="topRight" activeCell="F64" sqref="F64"/>
      <selection pane="bottomLeft" activeCell="F64" sqref="F64"/>
      <selection pane="bottomRight" activeCell="F64" sqref="F64"/>
    </sheetView>
  </sheetViews>
  <sheetFormatPr defaultRowHeight="12" x14ac:dyDescent="0.15"/>
  <cols>
    <col min="1" max="1" width="4.85546875" customWidth="1"/>
    <col min="2" max="2" width="8" customWidth="1"/>
    <col min="5" max="5" width="11.28515625" customWidth="1"/>
    <col min="11" max="33" width="9.140625" customWidth="1"/>
    <col min="34" max="34" width="5.42578125" bestFit="1" customWidth="1"/>
    <col min="35" max="37" width="9.140625" customWidth="1"/>
    <col min="38" max="38" width="5.42578125" bestFit="1" customWidth="1"/>
    <col min="39" max="39" width="6.7109375" bestFit="1" customWidth="1"/>
    <col min="40" max="41" width="8.42578125" bestFit="1" customWidth="1"/>
    <col min="42" max="42" width="5.42578125" bestFit="1" customWidth="1"/>
    <col min="43" max="43" width="6.7109375" bestFit="1" customWidth="1"/>
    <col min="44" max="45" width="8.42578125" bestFit="1" customWidth="1"/>
    <col min="46" max="46" width="5.42578125" bestFit="1" customWidth="1"/>
    <col min="47" max="47" width="6.7109375" bestFit="1" customWidth="1"/>
    <col min="48" max="49" width="8.42578125" bestFit="1" customWidth="1"/>
    <col min="50" max="50" width="5.42578125" bestFit="1" customWidth="1"/>
    <col min="51" max="51" width="6.7109375" bestFit="1" customWidth="1"/>
    <col min="52" max="53" width="8.42578125" bestFit="1" customWidth="1"/>
    <col min="54" max="54" width="5.42578125" bestFit="1" customWidth="1"/>
    <col min="55" max="55" width="11.140625" style="1" customWidth="1"/>
    <col min="56" max="56" width="0" style="35" hidden="1" customWidth="1"/>
    <col min="57" max="57" width="8.85546875" hidden="1" customWidth="1"/>
  </cols>
  <sheetData>
    <row r="1" spans="1:57" ht="12" customHeight="1" x14ac:dyDescent="0.15">
      <c r="A1" s="72" t="s">
        <v>157</v>
      </c>
      <c r="B1" s="74" t="s">
        <v>156</v>
      </c>
      <c r="C1" s="76" t="s">
        <v>155</v>
      </c>
      <c r="D1" s="78" t="s">
        <v>160</v>
      </c>
      <c r="E1" s="80" t="s">
        <v>154</v>
      </c>
      <c r="F1" s="25" t="s">
        <v>174</v>
      </c>
      <c r="G1" s="82" t="s">
        <v>175</v>
      </c>
      <c r="H1" s="83"/>
      <c r="I1" s="83"/>
      <c r="J1" s="83"/>
      <c r="K1" s="82" t="s">
        <v>176</v>
      </c>
      <c r="L1" s="83"/>
      <c r="M1" s="83"/>
      <c r="N1" s="83"/>
      <c r="O1" s="82" t="s">
        <v>177</v>
      </c>
      <c r="P1" s="83"/>
      <c r="Q1" s="83"/>
      <c r="R1" s="83"/>
      <c r="S1" s="82" t="s">
        <v>178</v>
      </c>
      <c r="T1" s="83"/>
      <c r="U1" s="83"/>
      <c r="V1" s="83"/>
      <c r="W1" s="82" t="s">
        <v>179</v>
      </c>
      <c r="X1" s="83"/>
      <c r="Y1" s="83"/>
      <c r="Z1" s="83"/>
      <c r="AA1" s="82" t="s">
        <v>180</v>
      </c>
      <c r="AB1" s="83"/>
      <c r="AC1" s="83"/>
      <c r="AD1" s="83"/>
      <c r="AE1" s="69" t="s">
        <v>181</v>
      </c>
      <c r="AF1" s="70"/>
      <c r="AG1" s="70"/>
      <c r="AH1" s="71"/>
      <c r="AI1" s="69" t="s">
        <v>182</v>
      </c>
      <c r="AJ1" s="70"/>
      <c r="AK1" s="70"/>
      <c r="AL1" s="71"/>
      <c r="AM1" s="69" t="s">
        <v>183</v>
      </c>
      <c r="AN1" s="70"/>
      <c r="AO1" s="70"/>
      <c r="AP1" s="71"/>
      <c r="AQ1" s="69" t="s">
        <v>184</v>
      </c>
      <c r="AR1" s="70"/>
      <c r="AS1" s="70"/>
      <c r="AT1" s="71"/>
      <c r="AU1" s="69" t="s">
        <v>185</v>
      </c>
      <c r="AV1" s="70"/>
      <c r="AW1" s="70"/>
      <c r="AX1" s="71"/>
      <c r="AY1" s="69" t="s">
        <v>186</v>
      </c>
      <c r="AZ1" s="70"/>
      <c r="BA1" s="70"/>
      <c r="BB1" s="71"/>
      <c r="BC1" s="24" t="s">
        <v>141</v>
      </c>
    </row>
    <row r="2" spans="1:57" x14ac:dyDescent="0.15">
      <c r="A2" s="73"/>
      <c r="B2" s="75"/>
      <c r="C2" s="77"/>
      <c r="D2" s="79"/>
      <c r="E2" s="81"/>
      <c r="F2" s="23" t="s">
        <v>140</v>
      </c>
      <c r="G2" s="22" t="s">
        <v>139</v>
      </c>
      <c r="H2" s="22" t="s">
        <v>138</v>
      </c>
      <c r="I2" s="21" t="s">
        <v>137</v>
      </c>
      <c r="J2" s="21" t="s">
        <v>136</v>
      </c>
      <c r="K2" s="22" t="s">
        <v>139</v>
      </c>
      <c r="L2" s="22" t="s">
        <v>138</v>
      </c>
      <c r="M2" s="21" t="s">
        <v>137</v>
      </c>
      <c r="N2" s="21" t="s">
        <v>136</v>
      </c>
      <c r="O2" s="22" t="s">
        <v>139</v>
      </c>
      <c r="P2" s="22" t="s">
        <v>138</v>
      </c>
      <c r="Q2" s="21" t="s">
        <v>137</v>
      </c>
      <c r="R2" s="21" t="s">
        <v>136</v>
      </c>
      <c r="S2" s="22" t="s">
        <v>139</v>
      </c>
      <c r="T2" s="22" t="s">
        <v>138</v>
      </c>
      <c r="U2" s="21" t="s">
        <v>137</v>
      </c>
      <c r="V2" s="21" t="s">
        <v>136</v>
      </c>
      <c r="W2" s="22" t="s">
        <v>139</v>
      </c>
      <c r="X2" s="22" t="s">
        <v>138</v>
      </c>
      <c r="Y2" s="21" t="s">
        <v>137</v>
      </c>
      <c r="Z2" s="21" t="s">
        <v>136</v>
      </c>
      <c r="AA2" s="22" t="s">
        <v>139</v>
      </c>
      <c r="AB2" s="22" t="s">
        <v>138</v>
      </c>
      <c r="AC2" s="21" t="s">
        <v>137</v>
      </c>
      <c r="AD2" s="21" t="s">
        <v>136</v>
      </c>
      <c r="AE2" s="22" t="s">
        <v>139</v>
      </c>
      <c r="AF2" s="22" t="s">
        <v>138</v>
      </c>
      <c r="AG2" s="21" t="s">
        <v>137</v>
      </c>
      <c r="AH2" s="21" t="s">
        <v>136</v>
      </c>
      <c r="AI2" s="22" t="s">
        <v>139</v>
      </c>
      <c r="AJ2" s="22" t="s">
        <v>138</v>
      </c>
      <c r="AK2" s="21" t="s">
        <v>137</v>
      </c>
      <c r="AL2" s="21" t="s">
        <v>136</v>
      </c>
      <c r="AM2" s="22" t="s">
        <v>139</v>
      </c>
      <c r="AN2" s="22" t="s">
        <v>138</v>
      </c>
      <c r="AO2" s="21" t="s">
        <v>137</v>
      </c>
      <c r="AP2" s="21" t="s">
        <v>136</v>
      </c>
      <c r="AQ2" s="22" t="s">
        <v>139</v>
      </c>
      <c r="AR2" s="22" t="s">
        <v>138</v>
      </c>
      <c r="AS2" s="21" t="s">
        <v>137</v>
      </c>
      <c r="AT2" s="21" t="s">
        <v>136</v>
      </c>
      <c r="AU2" s="22" t="s">
        <v>139</v>
      </c>
      <c r="AV2" s="22" t="s">
        <v>138</v>
      </c>
      <c r="AW2" s="21" t="s">
        <v>137</v>
      </c>
      <c r="AX2" s="21" t="s">
        <v>136</v>
      </c>
      <c r="AY2" s="22" t="s">
        <v>139</v>
      </c>
      <c r="AZ2" s="22" t="s">
        <v>138</v>
      </c>
      <c r="BA2" s="21" t="s">
        <v>137</v>
      </c>
      <c r="BB2" s="21" t="s">
        <v>136</v>
      </c>
      <c r="BC2" s="20" t="s">
        <v>159</v>
      </c>
      <c r="BD2" s="36" t="s">
        <v>187</v>
      </c>
      <c r="BE2" s="37" t="s">
        <v>188</v>
      </c>
    </row>
    <row r="3" spans="1:57" ht="15" customHeight="1" x14ac:dyDescent="0.15">
      <c r="A3" s="16" t="s">
        <v>3</v>
      </c>
      <c r="B3" s="19" t="s">
        <v>2</v>
      </c>
      <c r="C3" s="19" t="s">
        <v>135</v>
      </c>
      <c r="D3" s="28">
        <v>64</v>
      </c>
      <c r="E3" s="26" t="s">
        <v>134</v>
      </c>
      <c r="F3" s="26">
        <v>19</v>
      </c>
      <c r="G3" s="18">
        <v>1</v>
      </c>
      <c r="H3" s="18">
        <v>21</v>
      </c>
      <c r="I3" s="17">
        <v>1</v>
      </c>
      <c r="J3" s="16">
        <f t="shared" ref="J3:J65" si="0">G3+H3+I3</f>
        <v>23</v>
      </c>
      <c r="K3" s="18">
        <v>1</v>
      </c>
      <c r="L3" s="18">
        <v>21</v>
      </c>
      <c r="M3" s="17">
        <v>1</v>
      </c>
      <c r="N3" s="16">
        <f t="shared" ref="N3:N65" si="1">K3+L3+M3</f>
        <v>23</v>
      </c>
      <c r="O3" s="18">
        <v>1</v>
      </c>
      <c r="P3" s="18">
        <v>21</v>
      </c>
      <c r="Q3" s="17">
        <v>1</v>
      </c>
      <c r="R3" s="16">
        <f t="shared" ref="R3:R65" si="2">O3+P3+Q3</f>
        <v>23</v>
      </c>
      <c r="S3" s="18">
        <v>1</v>
      </c>
      <c r="T3" s="18">
        <v>21</v>
      </c>
      <c r="U3" s="17">
        <v>1</v>
      </c>
      <c r="V3" s="16">
        <f t="shared" ref="V3:V65" si="3">S3+T3+U3</f>
        <v>23</v>
      </c>
      <c r="W3" s="18">
        <v>1</v>
      </c>
      <c r="X3" s="18">
        <v>21</v>
      </c>
      <c r="Y3" s="17">
        <v>1</v>
      </c>
      <c r="Z3" s="16">
        <f t="shared" ref="Z3:Z65" si="4">W3+X3+Y3</f>
        <v>23</v>
      </c>
      <c r="AA3" s="18">
        <v>1</v>
      </c>
      <c r="AB3" s="18">
        <v>21</v>
      </c>
      <c r="AC3" s="17">
        <v>1</v>
      </c>
      <c r="AD3" s="16">
        <f t="shared" ref="AD3:AD65" si="5">AA3+AB3+AC3</f>
        <v>23</v>
      </c>
      <c r="AE3" s="18">
        <v>1</v>
      </c>
      <c r="AF3" s="18">
        <v>21</v>
      </c>
      <c r="AG3" s="17">
        <v>1</v>
      </c>
      <c r="AH3" s="16">
        <f t="shared" ref="AH3:AH65" si="6">AE3+AF3+AG3</f>
        <v>23</v>
      </c>
      <c r="AI3" s="39">
        <v>1</v>
      </c>
      <c r="AJ3" s="39">
        <v>21</v>
      </c>
      <c r="AK3" s="40">
        <v>1</v>
      </c>
      <c r="AL3" s="16">
        <f t="shared" ref="AL3:AL66" si="7">AI3+AJ3+AK3</f>
        <v>23</v>
      </c>
      <c r="AM3" s="39">
        <v>1</v>
      </c>
      <c r="AN3" s="39">
        <v>21</v>
      </c>
      <c r="AO3" s="43">
        <v>1</v>
      </c>
      <c r="AP3" s="16">
        <f t="shared" ref="AP3:AP65" si="8">AM3+AN3+AO3</f>
        <v>23</v>
      </c>
      <c r="AQ3" s="18">
        <v>1</v>
      </c>
      <c r="AR3" s="18">
        <v>21</v>
      </c>
      <c r="AS3" s="17">
        <v>1</v>
      </c>
      <c r="AT3" s="16">
        <f t="shared" ref="AT3:AT65" si="9">AQ3+AR3+AS3</f>
        <v>23</v>
      </c>
      <c r="AU3" s="18">
        <v>1</v>
      </c>
      <c r="AV3" s="18">
        <v>21</v>
      </c>
      <c r="AW3" s="17">
        <v>1</v>
      </c>
      <c r="AX3" s="16">
        <f t="shared" ref="AX3:AX65" si="10">AU3+AV3+AW3</f>
        <v>23</v>
      </c>
      <c r="AY3" s="18">
        <v>1</v>
      </c>
      <c r="AZ3" s="18">
        <v>21</v>
      </c>
      <c r="BA3" s="17">
        <v>1</v>
      </c>
      <c r="BB3" s="16">
        <f>AY3+AZ3+BA3</f>
        <v>23</v>
      </c>
      <c r="BC3" s="15">
        <f>AH3/F3</f>
        <v>1.2105263157894737</v>
      </c>
      <c r="BD3" s="35" t="str">
        <f>IF(BC3=BE3,"→",IF(BC3&lt;BE3,"↓","↑"))</f>
        <v>→</v>
      </c>
      <c r="BE3" s="33">
        <v>1.2105263157894737</v>
      </c>
    </row>
    <row r="4" spans="1:57" ht="15" customHeight="1" x14ac:dyDescent="0.15">
      <c r="A4" s="10" t="s">
        <v>3</v>
      </c>
      <c r="B4" s="14" t="s">
        <v>2</v>
      </c>
      <c r="C4" s="14" t="s">
        <v>133</v>
      </c>
      <c r="D4" s="29">
        <v>111</v>
      </c>
      <c r="E4" s="13" t="s">
        <v>132</v>
      </c>
      <c r="F4" s="13">
        <v>29</v>
      </c>
      <c r="G4" s="12">
        <v>0</v>
      </c>
      <c r="H4" s="12">
        <v>4</v>
      </c>
      <c r="I4" s="11">
        <v>1</v>
      </c>
      <c r="J4" s="10">
        <f t="shared" si="0"/>
        <v>5</v>
      </c>
      <c r="K4" s="12">
        <v>0</v>
      </c>
      <c r="L4" s="12">
        <v>4</v>
      </c>
      <c r="M4" s="11">
        <v>1</v>
      </c>
      <c r="N4" s="10">
        <f t="shared" si="1"/>
        <v>5</v>
      </c>
      <c r="O4" s="12">
        <v>0</v>
      </c>
      <c r="P4" s="12">
        <v>4</v>
      </c>
      <c r="Q4" s="11">
        <v>1</v>
      </c>
      <c r="R4" s="10">
        <f t="shared" si="2"/>
        <v>5</v>
      </c>
      <c r="S4" s="12">
        <v>0</v>
      </c>
      <c r="T4" s="12">
        <v>5</v>
      </c>
      <c r="U4" s="11">
        <v>1</v>
      </c>
      <c r="V4" s="10">
        <f t="shared" si="3"/>
        <v>6</v>
      </c>
      <c r="W4" s="12">
        <v>0</v>
      </c>
      <c r="X4" s="12">
        <v>5</v>
      </c>
      <c r="Y4" s="11">
        <v>1</v>
      </c>
      <c r="Z4" s="10">
        <f t="shared" si="4"/>
        <v>6</v>
      </c>
      <c r="AA4" s="12">
        <v>0</v>
      </c>
      <c r="AB4" s="12">
        <v>5</v>
      </c>
      <c r="AC4" s="11">
        <v>1</v>
      </c>
      <c r="AD4" s="10">
        <f t="shared" si="5"/>
        <v>6</v>
      </c>
      <c r="AE4" s="12">
        <v>0</v>
      </c>
      <c r="AF4" s="12">
        <v>5</v>
      </c>
      <c r="AG4" s="11">
        <v>1</v>
      </c>
      <c r="AH4" s="10">
        <f t="shared" si="6"/>
        <v>6</v>
      </c>
      <c r="AI4" s="38">
        <v>0</v>
      </c>
      <c r="AJ4" s="38">
        <v>5</v>
      </c>
      <c r="AK4" s="41">
        <v>1</v>
      </c>
      <c r="AL4" s="10">
        <f t="shared" si="7"/>
        <v>6</v>
      </c>
      <c r="AM4" s="38">
        <v>0</v>
      </c>
      <c r="AN4" s="38">
        <v>5</v>
      </c>
      <c r="AO4" s="44">
        <v>1</v>
      </c>
      <c r="AP4" s="10">
        <f t="shared" si="8"/>
        <v>6</v>
      </c>
      <c r="AQ4" s="12">
        <v>0</v>
      </c>
      <c r="AR4" s="12">
        <v>5</v>
      </c>
      <c r="AS4" s="11">
        <v>1</v>
      </c>
      <c r="AT4" s="10">
        <f t="shared" si="9"/>
        <v>6</v>
      </c>
      <c r="AU4" s="12">
        <v>0</v>
      </c>
      <c r="AV4" s="12">
        <v>5</v>
      </c>
      <c r="AW4" s="11">
        <v>1</v>
      </c>
      <c r="AX4" s="10">
        <f t="shared" si="10"/>
        <v>6</v>
      </c>
      <c r="AY4" s="12">
        <v>0</v>
      </c>
      <c r="AZ4" s="12">
        <v>5</v>
      </c>
      <c r="BA4" s="11">
        <v>1</v>
      </c>
      <c r="BB4" s="10">
        <f t="shared" ref="BB4:BB65" si="11">AY4+AZ4+BA4</f>
        <v>6</v>
      </c>
      <c r="BC4" s="15">
        <f t="shared" ref="BC4:BC67" si="12">AH4/F4</f>
        <v>0.20689655172413793</v>
      </c>
      <c r="BD4" s="35" t="str">
        <f t="shared" ref="BD4:BD67" si="13">IF(BC4=BE4,"→",IF(BC4&lt;BE4,"↓","↑"))</f>
        <v>→</v>
      </c>
      <c r="BE4" s="33">
        <v>0.20689655172413793</v>
      </c>
    </row>
    <row r="5" spans="1:57" ht="15" customHeight="1" x14ac:dyDescent="0.15">
      <c r="A5" s="10" t="s">
        <v>3</v>
      </c>
      <c r="B5" s="14" t="s">
        <v>2</v>
      </c>
      <c r="C5" s="14" t="s">
        <v>131</v>
      </c>
      <c r="D5" s="29">
        <v>92</v>
      </c>
      <c r="E5" s="13" t="s">
        <v>130</v>
      </c>
      <c r="F5" s="13">
        <v>42</v>
      </c>
      <c r="G5" s="12">
        <v>0</v>
      </c>
      <c r="H5" s="12">
        <v>6</v>
      </c>
      <c r="I5" s="11">
        <v>0</v>
      </c>
      <c r="J5" s="10">
        <f t="shared" si="0"/>
        <v>6</v>
      </c>
      <c r="K5" s="12">
        <v>0</v>
      </c>
      <c r="L5" s="12">
        <v>6</v>
      </c>
      <c r="M5" s="11">
        <v>0</v>
      </c>
      <c r="N5" s="10">
        <f t="shared" si="1"/>
        <v>6</v>
      </c>
      <c r="O5" s="12">
        <v>0</v>
      </c>
      <c r="P5" s="12">
        <v>6</v>
      </c>
      <c r="Q5" s="11">
        <v>0</v>
      </c>
      <c r="R5" s="10">
        <f t="shared" si="2"/>
        <v>6</v>
      </c>
      <c r="S5" s="12">
        <v>0</v>
      </c>
      <c r="T5" s="12">
        <v>6</v>
      </c>
      <c r="U5" s="11">
        <v>0</v>
      </c>
      <c r="V5" s="10">
        <f t="shared" si="3"/>
        <v>6</v>
      </c>
      <c r="W5" s="12">
        <v>0</v>
      </c>
      <c r="X5" s="12">
        <v>6</v>
      </c>
      <c r="Y5" s="11">
        <v>0</v>
      </c>
      <c r="Z5" s="10">
        <f t="shared" si="4"/>
        <v>6</v>
      </c>
      <c r="AA5" s="12">
        <v>0</v>
      </c>
      <c r="AB5" s="12">
        <f>1+5</f>
        <v>6</v>
      </c>
      <c r="AC5" s="11">
        <v>0</v>
      </c>
      <c r="AD5" s="10">
        <f t="shared" si="5"/>
        <v>6</v>
      </c>
      <c r="AE5" s="12">
        <v>0</v>
      </c>
      <c r="AF5" s="12">
        <v>6</v>
      </c>
      <c r="AG5" s="11">
        <v>0</v>
      </c>
      <c r="AH5" s="10">
        <f t="shared" si="6"/>
        <v>6</v>
      </c>
      <c r="AI5" s="38">
        <v>0</v>
      </c>
      <c r="AJ5" s="38">
        <v>6</v>
      </c>
      <c r="AK5" s="41">
        <v>0</v>
      </c>
      <c r="AL5" s="10">
        <f t="shared" si="7"/>
        <v>6</v>
      </c>
      <c r="AM5" s="38">
        <v>0</v>
      </c>
      <c r="AN5" s="38">
        <v>6</v>
      </c>
      <c r="AO5" s="44">
        <v>0</v>
      </c>
      <c r="AP5" s="10">
        <f t="shared" si="8"/>
        <v>6</v>
      </c>
      <c r="AQ5" s="12">
        <v>0</v>
      </c>
      <c r="AR5" s="12">
        <v>6</v>
      </c>
      <c r="AS5" s="11">
        <v>0</v>
      </c>
      <c r="AT5" s="10">
        <f t="shared" si="9"/>
        <v>6</v>
      </c>
      <c r="AU5" s="12">
        <v>0</v>
      </c>
      <c r="AV5" s="12">
        <v>6</v>
      </c>
      <c r="AW5" s="11">
        <v>0</v>
      </c>
      <c r="AX5" s="10">
        <f t="shared" si="10"/>
        <v>6</v>
      </c>
      <c r="AY5" s="12">
        <v>0</v>
      </c>
      <c r="AZ5" s="12">
        <v>6</v>
      </c>
      <c r="BA5" s="11">
        <v>0</v>
      </c>
      <c r="BB5" s="10">
        <f t="shared" si="11"/>
        <v>6</v>
      </c>
      <c r="BC5" s="15">
        <f t="shared" si="12"/>
        <v>0.14285714285714285</v>
      </c>
      <c r="BD5" s="35" t="str">
        <f t="shared" si="13"/>
        <v>→</v>
      </c>
      <c r="BE5" s="33">
        <v>0.14285714285714285</v>
      </c>
    </row>
    <row r="6" spans="1:57" ht="15" customHeight="1" x14ac:dyDescent="0.15">
      <c r="A6" s="10" t="s">
        <v>3</v>
      </c>
      <c r="B6" s="14" t="s">
        <v>2</v>
      </c>
      <c r="C6" s="14" t="s">
        <v>129</v>
      </c>
      <c r="D6" s="29">
        <v>11</v>
      </c>
      <c r="E6" s="13" t="s">
        <v>128</v>
      </c>
      <c r="F6" s="13">
        <v>5</v>
      </c>
      <c r="G6" s="12">
        <v>0</v>
      </c>
      <c r="H6" s="12">
        <v>2</v>
      </c>
      <c r="I6" s="11">
        <v>0</v>
      </c>
      <c r="J6" s="10">
        <f t="shared" si="0"/>
        <v>2</v>
      </c>
      <c r="K6" s="12">
        <v>0</v>
      </c>
      <c r="L6" s="12">
        <v>2</v>
      </c>
      <c r="M6" s="11">
        <v>0</v>
      </c>
      <c r="N6" s="10">
        <f t="shared" si="1"/>
        <v>2</v>
      </c>
      <c r="O6" s="12">
        <v>0</v>
      </c>
      <c r="P6" s="12">
        <v>2</v>
      </c>
      <c r="Q6" s="11">
        <v>0</v>
      </c>
      <c r="R6" s="10">
        <f t="shared" si="2"/>
        <v>2</v>
      </c>
      <c r="S6" s="12">
        <v>0</v>
      </c>
      <c r="T6" s="12">
        <v>2</v>
      </c>
      <c r="U6" s="11">
        <v>0</v>
      </c>
      <c r="V6" s="10">
        <f t="shared" si="3"/>
        <v>2</v>
      </c>
      <c r="W6" s="12">
        <v>0</v>
      </c>
      <c r="X6" s="12">
        <v>2</v>
      </c>
      <c r="Y6" s="11">
        <v>0</v>
      </c>
      <c r="Z6" s="10">
        <f t="shared" si="4"/>
        <v>2</v>
      </c>
      <c r="AA6" s="12">
        <v>0</v>
      </c>
      <c r="AB6" s="12">
        <v>2</v>
      </c>
      <c r="AC6" s="11">
        <v>0</v>
      </c>
      <c r="AD6" s="10">
        <f t="shared" si="5"/>
        <v>2</v>
      </c>
      <c r="AE6" s="12">
        <v>0</v>
      </c>
      <c r="AF6" s="12">
        <v>2</v>
      </c>
      <c r="AG6" s="11">
        <v>0</v>
      </c>
      <c r="AH6" s="10">
        <f t="shared" si="6"/>
        <v>2</v>
      </c>
      <c r="AI6" s="38">
        <v>0</v>
      </c>
      <c r="AJ6" s="38">
        <v>2</v>
      </c>
      <c r="AK6" s="41">
        <v>0</v>
      </c>
      <c r="AL6" s="10">
        <f t="shared" si="7"/>
        <v>2</v>
      </c>
      <c r="AM6" s="38">
        <v>0</v>
      </c>
      <c r="AN6" s="38">
        <v>2</v>
      </c>
      <c r="AO6" s="44">
        <v>0</v>
      </c>
      <c r="AP6" s="10">
        <f t="shared" si="8"/>
        <v>2</v>
      </c>
      <c r="AQ6" s="12">
        <v>0</v>
      </c>
      <c r="AR6" s="12">
        <v>2</v>
      </c>
      <c r="AS6" s="11">
        <v>0</v>
      </c>
      <c r="AT6" s="10">
        <f t="shared" si="9"/>
        <v>2</v>
      </c>
      <c r="AU6" s="12">
        <v>0</v>
      </c>
      <c r="AV6" s="12">
        <v>2</v>
      </c>
      <c r="AW6" s="11">
        <v>0</v>
      </c>
      <c r="AX6" s="10">
        <f t="shared" si="10"/>
        <v>2</v>
      </c>
      <c r="AY6" s="12">
        <v>0</v>
      </c>
      <c r="AZ6" s="12">
        <v>2</v>
      </c>
      <c r="BA6" s="11">
        <v>0</v>
      </c>
      <c r="BB6" s="10">
        <f t="shared" si="11"/>
        <v>2</v>
      </c>
      <c r="BC6" s="15">
        <f t="shared" si="12"/>
        <v>0.4</v>
      </c>
      <c r="BD6" s="35" t="str">
        <f t="shared" si="13"/>
        <v>→</v>
      </c>
      <c r="BE6" s="33">
        <v>0.4</v>
      </c>
    </row>
    <row r="7" spans="1:57" ht="15" customHeight="1" x14ac:dyDescent="0.15">
      <c r="A7" s="10" t="s">
        <v>3</v>
      </c>
      <c r="B7" s="14" t="s">
        <v>2</v>
      </c>
      <c r="C7" s="14" t="s">
        <v>127</v>
      </c>
      <c r="D7" s="29">
        <v>51</v>
      </c>
      <c r="E7" s="13" t="s">
        <v>126</v>
      </c>
      <c r="F7" s="13">
        <v>35</v>
      </c>
      <c r="G7" s="12">
        <v>0</v>
      </c>
      <c r="H7" s="12">
        <v>3</v>
      </c>
      <c r="I7" s="11">
        <v>0</v>
      </c>
      <c r="J7" s="10">
        <f t="shared" si="0"/>
        <v>3</v>
      </c>
      <c r="K7" s="12">
        <v>0</v>
      </c>
      <c r="L7" s="12">
        <v>3</v>
      </c>
      <c r="M7" s="11">
        <v>0</v>
      </c>
      <c r="N7" s="10">
        <f t="shared" si="1"/>
        <v>3</v>
      </c>
      <c r="O7" s="12">
        <v>0</v>
      </c>
      <c r="P7" s="12">
        <v>3</v>
      </c>
      <c r="Q7" s="11">
        <v>0</v>
      </c>
      <c r="R7" s="10">
        <f t="shared" si="2"/>
        <v>3</v>
      </c>
      <c r="S7" s="12">
        <v>0</v>
      </c>
      <c r="T7" s="12">
        <v>3</v>
      </c>
      <c r="U7" s="11">
        <v>0</v>
      </c>
      <c r="V7" s="10">
        <f t="shared" si="3"/>
        <v>3</v>
      </c>
      <c r="W7" s="12">
        <v>0</v>
      </c>
      <c r="X7" s="12">
        <v>3</v>
      </c>
      <c r="Y7" s="11">
        <v>0</v>
      </c>
      <c r="Z7" s="10">
        <f t="shared" si="4"/>
        <v>3</v>
      </c>
      <c r="AA7" s="12">
        <v>0</v>
      </c>
      <c r="AB7" s="12">
        <v>3</v>
      </c>
      <c r="AC7" s="11">
        <v>0</v>
      </c>
      <c r="AD7" s="10">
        <f t="shared" si="5"/>
        <v>3</v>
      </c>
      <c r="AE7" s="12">
        <v>0</v>
      </c>
      <c r="AF7" s="12">
        <v>3</v>
      </c>
      <c r="AG7" s="11">
        <v>0</v>
      </c>
      <c r="AH7" s="10">
        <f t="shared" si="6"/>
        <v>3</v>
      </c>
      <c r="AI7" s="38">
        <v>0</v>
      </c>
      <c r="AJ7" s="38">
        <v>3</v>
      </c>
      <c r="AK7" s="41">
        <v>0</v>
      </c>
      <c r="AL7" s="10">
        <f t="shared" si="7"/>
        <v>3</v>
      </c>
      <c r="AM7" s="38">
        <v>0</v>
      </c>
      <c r="AN7" s="38">
        <v>3</v>
      </c>
      <c r="AO7" s="44">
        <v>0</v>
      </c>
      <c r="AP7" s="10">
        <f t="shared" si="8"/>
        <v>3</v>
      </c>
      <c r="AQ7" s="12">
        <v>0</v>
      </c>
      <c r="AR7" s="12">
        <v>3</v>
      </c>
      <c r="AS7" s="11">
        <v>0</v>
      </c>
      <c r="AT7" s="10">
        <f t="shared" si="9"/>
        <v>3</v>
      </c>
      <c r="AU7" s="12">
        <v>0</v>
      </c>
      <c r="AV7" s="12">
        <v>3</v>
      </c>
      <c r="AW7" s="11">
        <v>0</v>
      </c>
      <c r="AX7" s="10">
        <f t="shared" si="10"/>
        <v>3</v>
      </c>
      <c r="AY7" s="12">
        <v>0</v>
      </c>
      <c r="AZ7" s="12">
        <v>3</v>
      </c>
      <c r="BA7" s="11">
        <v>0</v>
      </c>
      <c r="BB7" s="10">
        <f t="shared" si="11"/>
        <v>3</v>
      </c>
      <c r="BC7" s="15">
        <f t="shared" si="12"/>
        <v>8.5714285714285715E-2</v>
      </c>
      <c r="BD7" s="35" t="str">
        <f t="shared" si="13"/>
        <v>→</v>
      </c>
      <c r="BE7" s="33">
        <v>8.5714285714285715E-2</v>
      </c>
    </row>
    <row r="8" spans="1:57" ht="15" customHeight="1" x14ac:dyDescent="0.15">
      <c r="A8" s="10" t="s">
        <v>3</v>
      </c>
      <c r="B8" s="14" t="s">
        <v>2</v>
      </c>
      <c r="C8" s="14" t="s">
        <v>125</v>
      </c>
      <c r="D8" s="29">
        <v>52</v>
      </c>
      <c r="E8" s="13" t="s">
        <v>124</v>
      </c>
      <c r="F8" s="13">
        <v>53</v>
      </c>
      <c r="G8" s="12">
        <v>0</v>
      </c>
      <c r="H8" s="12">
        <v>8</v>
      </c>
      <c r="I8" s="11">
        <v>0</v>
      </c>
      <c r="J8" s="10">
        <f t="shared" si="0"/>
        <v>8</v>
      </c>
      <c r="K8" s="12">
        <v>0</v>
      </c>
      <c r="L8" s="12">
        <v>8</v>
      </c>
      <c r="M8" s="11">
        <v>0</v>
      </c>
      <c r="N8" s="10">
        <f t="shared" si="1"/>
        <v>8</v>
      </c>
      <c r="O8" s="12">
        <v>0</v>
      </c>
      <c r="P8" s="12">
        <v>8</v>
      </c>
      <c r="Q8" s="11">
        <v>0</v>
      </c>
      <c r="R8" s="10">
        <f t="shared" si="2"/>
        <v>8</v>
      </c>
      <c r="S8" s="12">
        <v>0</v>
      </c>
      <c r="T8" s="12">
        <v>8</v>
      </c>
      <c r="U8" s="11">
        <v>0</v>
      </c>
      <c r="V8" s="10">
        <f t="shared" si="3"/>
        <v>8</v>
      </c>
      <c r="W8" s="12">
        <v>0</v>
      </c>
      <c r="X8" s="12">
        <v>9</v>
      </c>
      <c r="Y8" s="11">
        <v>0</v>
      </c>
      <c r="Z8" s="10">
        <f t="shared" si="4"/>
        <v>9</v>
      </c>
      <c r="AA8" s="12">
        <v>0</v>
      </c>
      <c r="AB8" s="12">
        <v>9</v>
      </c>
      <c r="AC8" s="11">
        <v>0</v>
      </c>
      <c r="AD8" s="10">
        <f t="shared" si="5"/>
        <v>9</v>
      </c>
      <c r="AE8" s="12">
        <v>0</v>
      </c>
      <c r="AF8" s="12">
        <v>9</v>
      </c>
      <c r="AG8" s="11">
        <v>0</v>
      </c>
      <c r="AH8" s="10">
        <f t="shared" si="6"/>
        <v>9</v>
      </c>
      <c r="AI8" s="38">
        <v>0</v>
      </c>
      <c r="AJ8" s="38">
        <v>9</v>
      </c>
      <c r="AK8" s="41">
        <v>0</v>
      </c>
      <c r="AL8" s="10">
        <f t="shared" si="7"/>
        <v>9</v>
      </c>
      <c r="AM8" s="38">
        <v>0</v>
      </c>
      <c r="AN8" s="38">
        <v>9</v>
      </c>
      <c r="AO8" s="44">
        <v>0</v>
      </c>
      <c r="AP8" s="10">
        <f t="shared" si="8"/>
        <v>9</v>
      </c>
      <c r="AQ8" s="12">
        <v>0</v>
      </c>
      <c r="AR8" s="12">
        <v>9</v>
      </c>
      <c r="AS8" s="11">
        <v>0</v>
      </c>
      <c r="AT8" s="10">
        <f t="shared" si="9"/>
        <v>9</v>
      </c>
      <c r="AU8" s="12">
        <v>0</v>
      </c>
      <c r="AV8" s="12">
        <v>9</v>
      </c>
      <c r="AW8" s="11">
        <v>0</v>
      </c>
      <c r="AX8" s="10">
        <f t="shared" si="10"/>
        <v>9</v>
      </c>
      <c r="AY8" s="12">
        <v>0</v>
      </c>
      <c r="AZ8" s="12">
        <v>9</v>
      </c>
      <c r="BA8" s="11">
        <v>0</v>
      </c>
      <c r="BB8" s="10">
        <f t="shared" si="11"/>
        <v>9</v>
      </c>
      <c r="BC8" s="15">
        <f t="shared" si="12"/>
        <v>0.16981132075471697</v>
      </c>
      <c r="BD8" s="35" t="str">
        <f t="shared" si="13"/>
        <v>↑</v>
      </c>
      <c r="BE8" s="33">
        <v>0.15094339622641509</v>
      </c>
    </row>
    <row r="9" spans="1:57" ht="15" customHeight="1" x14ac:dyDescent="0.15">
      <c r="A9" s="10" t="s">
        <v>3</v>
      </c>
      <c r="B9" s="14" t="s">
        <v>2</v>
      </c>
      <c r="C9" s="14" t="s">
        <v>123</v>
      </c>
      <c r="D9" s="29">
        <v>41</v>
      </c>
      <c r="E9" s="13" t="s">
        <v>122</v>
      </c>
      <c r="F9" s="27">
        <v>41</v>
      </c>
      <c r="G9" s="12">
        <v>0</v>
      </c>
      <c r="H9" s="12">
        <v>4</v>
      </c>
      <c r="I9" s="11">
        <v>0</v>
      </c>
      <c r="J9" s="10">
        <f t="shared" si="0"/>
        <v>4</v>
      </c>
      <c r="K9" s="12">
        <v>0</v>
      </c>
      <c r="L9" s="12">
        <v>4</v>
      </c>
      <c r="M9" s="11">
        <v>0</v>
      </c>
      <c r="N9" s="10">
        <f t="shared" si="1"/>
        <v>4</v>
      </c>
      <c r="O9" s="12">
        <v>0</v>
      </c>
      <c r="P9" s="12">
        <v>4</v>
      </c>
      <c r="Q9" s="11">
        <v>0</v>
      </c>
      <c r="R9" s="10">
        <f t="shared" si="2"/>
        <v>4</v>
      </c>
      <c r="S9" s="12">
        <v>0</v>
      </c>
      <c r="T9" s="12">
        <v>4</v>
      </c>
      <c r="U9" s="11">
        <v>0</v>
      </c>
      <c r="V9" s="10">
        <f t="shared" si="3"/>
        <v>4</v>
      </c>
      <c r="W9" s="12">
        <v>0</v>
      </c>
      <c r="X9" s="12">
        <v>4</v>
      </c>
      <c r="Y9" s="11">
        <v>0</v>
      </c>
      <c r="Z9" s="10">
        <f t="shared" si="4"/>
        <v>4</v>
      </c>
      <c r="AA9" s="12">
        <v>0</v>
      </c>
      <c r="AB9" s="12">
        <v>4</v>
      </c>
      <c r="AC9" s="11">
        <v>0</v>
      </c>
      <c r="AD9" s="10">
        <f t="shared" si="5"/>
        <v>4</v>
      </c>
      <c r="AE9" s="12">
        <v>0</v>
      </c>
      <c r="AF9" s="12">
        <v>4</v>
      </c>
      <c r="AG9" s="11">
        <v>0</v>
      </c>
      <c r="AH9" s="10">
        <f t="shared" si="6"/>
        <v>4</v>
      </c>
      <c r="AI9" s="38">
        <v>0</v>
      </c>
      <c r="AJ9" s="38">
        <v>4</v>
      </c>
      <c r="AK9" s="41">
        <v>0</v>
      </c>
      <c r="AL9" s="10">
        <f t="shared" si="7"/>
        <v>4</v>
      </c>
      <c r="AM9" s="38">
        <v>0</v>
      </c>
      <c r="AN9" s="38">
        <v>3</v>
      </c>
      <c r="AO9" s="44">
        <v>0</v>
      </c>
      <c r="AP9" s="10">
        <f t="shared" si="8"/>
        <v>3</v>
      </c>
      <c r="AQ9" s="12">
        <v>0</v>
      </c>
      <c r="AR9" s="12">
        <v>3</v>
      </c>
      <c r="AS9" s="11">
        <v>0</v>
      </c>
      <c r="AT9" s="10">
        <f t="shared" si="9"/>
        <v>3</v>
      </c>
      <c r="AU9" s="12">
        <v>0</v>
      </c>
      <c r="AV9" s="12">
        <v>3</v>
      </c>
      <c r="AW9" s="11">
        <v>0</v>
      </c>
      <c r="AX9" s="10">
        <f t="shared" si="10"/>
        <v>3</v>
      </c>
      <c r="AY9" s="12">
        <v>0</v>
      </c>
      <c r="AZ9" s="12">
        <v>3</v>
      </c>
      <c r="BA9" s="11">
        <v>0</v>
      </c>
      <c r="BB9" s="10">
        <f t="shared" si="11"/>
        <v>3</v>
      </c>
      <c r="BC9" s="15">
        <f t="shared" si="12"/>
        <v>9.7560975609756101E-2</v>
      </c>
      <c r="BD9" s="35" t="str">
        <f t="shared" si="13"/>
        <v>→</v>
      </c>
      <c r="BE9" s="33">
        <v>9.7560975609756101E-2</v>
      </c>
    </row>
    <row r="10" spans="1:57" ht="15" customHeight="1" x14ac:dyDescent="0.15">
      <c r="A10" s="10" t="s">
        <v>3</v>
      </c>
      <c r="B10" s="14" t="s">
        <v>2</v>
      </c>
      <c r="C10" s="14" t="s">
        <v>121</v>
      </c>
      <c r="D10" s="29">
        <v>61</v>
      </c>
      <c r="E10" s="13" t="s">
        <v>120</v>
      </c>
      <c r="F10" s="13">
        <v>41</v>
      </c>
      <c r="G10" s="12">
        <v>2</v>
      </c>
      <c r="H10" s="12">
        <v>20</v>
      </c>
      <c r="I10" s="11">
        <v>7</v>
      </c>
      <c r="J10" s="10">
        <f t="shared" si="0"/>
        <v>29</v>
      </c>
      <c r="K10" s="12">
        <v>2</v>
      </c>
      <c r="L10" s="12">
        <v>20</v>
      </c>
      <c r="M10" s="11">
        <v>7</v>
      </c>
      <c r="N10" s="10">
        <f t="shared" si="1"/>
        <v>29</v>
      </c>
      <c r="O10" s="12">
        <v>2</v>
      </c>
      <c r="P10" s="12">
        <v>20</v>
      </c>
      <c r="Q10" s="11">
        <v>7</v>
      </c>
      <c r="R10" s="10">
        <f t="shared" si="2"/>
        <v>29</v>
      </c>
      <c r="S10" s="12">
        <v>2</v>
      </c>
      <c r="T10" s="12">
        <v>20</v>
      </c>
      <c r="U10" s="11">
        <v>7</v>
      </c>
      <c r="V10" s="10">
        <f t="shared" si="3"/>
        <v>29</v>
      </c>
      <c r="W10" s="12">
        <v>2</v>
      </c>
      <c r="X10" s="12">
        <v>20</v>
      </c>
      <c r="Y10" s="11">
        <v>7</v>
      </c>
      <c r="Z10" s="10">
        <f t="shared" si="4"/>
        <v>29</v>
      </c>
      <c r="AA10" s="12">
        <v>2</v>
      </c>
      <c r="AB10" s="12">
        <v>20</v>
      </c>
      <c r="AC10" s="11">
        <v>7</v>
      </c>
      <c r="AD10" s="10">
        <f t="shared" si="5"/>
        <v>29</v>
      </c>
      <c r="AE10" s="12">
        <v>2</v>
      </c>
      <c r="AF10" s="12">
        <v>20</v>
      </c>
      <c r="AG10" s="11">
        <v>7</v>
      </c>
      <c r="AH10" s="10">
        <f t="shared" si="6"/>
        <v>29</v>
      </c>
      <c r="AI10" s="38">
        <v>2</v>
      </c>
      <c r="AJ10" s="38">
        <v>20</v>
      </c>
      <c r="AK10" s="41">
        <v>7</v>
      </c>
      <c r="AL10" s="10">
        <f t="shared" si="7"/>
        <v>29</v>
      </c>
      <c r="AM10" s="38">
        <v>2</v>
      </c>
      <c r="AN10" s="38">
        <v>20</v>
      </c>
      <c r="AO10" s="44">
        <v>7</v>
      </c>
      <c r="AP10" s="10">
        <f t="shared" si="8"/>
        <v>29</v>
      </c>
      <c r="AQ10" s="12">
        <v>2</v>
      </c>
      <c r="AR10" s="12">
        <v>20</v>
      </c>
      <c r="AS10" s="11">
        <v>7</v>
      </c>
      <c r="AT10" s="10">
        <f t="shared" si="9"/>
        <v>29</v>
      </c>
      <c r="AU10" s="12">
        <v>2</v>
      </c>
      <c r="AV10" s="12">
        <v>20</v>
      </c>
      <c r="AW10" s="11">
        <v>7</v>
      </c>
      <c r="AX10" s="10">
        <f t="shared" si="10"/>
        <v>29</v>
      </c>
      <c r="AY10" s="12">
        <v>2</v>
      </c>
      <c r="AZ10" s="12">
        <v>20</v>
      </c>
      <c r="BA10" s="11">
        <v>7</v>
      </c>
      <c r="BB10" s="10">
        <f t="shared" si="11"/>
        <v>29</v>
      </c>
      <c r="BC10" s="15">
        <f t="shared" si="12"/>
        <v>0.70731707317073167</v>
      </c>
      <c r="BD10" s="35" t="str">
        <f t="shared" si="13"/>
        <v>→</v>
      </c>
      <c r="BE10" s="33">
        <v>0.70731707317073167</v>
      </c>
    </row>
    <row r="11" spans="1:57" ht="15" customHeight="1" x14ac:dyDescent="0.15">
      <c r="A11" s="10" t="s">
        <v>3</v>
      </c>
      <c r="B11" s="14" t="s">
        <v>2</v>
      </c>
      <c r="C11" s="14" t="s">
        <v>119</v>
      </c>
      <c r="D11" s="29">
        <v>42</v>
      </c>
      <c r="E11" s="13" t="s">
        <v>118</v>
      </c>
      <c r="F11" s="13">
        <v>56</v>
      </c>
      <c r="G11" s="12">
        <v>0</v>
      </c>
      <c r="H11" s="12">
        <v>2</v>
      </c>
      <c r="I11" s="11">
        <v>0</v>
      </c>
      <c r="J11" s="10">
        <f t="shared" si="0"/>
        <v>2</v>
      </c>
      <c r="K11" s="12">
        <v>0</v>
      </c>
      <c r="L11" s="12">
        <v>2</v>
      </c>
      <c r="M11" s="11">
        <v>0</v>
      </c>
      <c r="N11" s="10">
        <f t="shared" si="1"/>
        <v>2</v>
      </c>
      <c r="O11" s="12">
        <v>0</v>
      </c>
      <c r="P11" s="12">
        <v>2</v>
      </c>
      <c r="Q11" s="11">
        <v>0</v>
      </c>
      <c r="R11" s="10">
        <f t="shared" si="2"/>
        <v>2</v>
      </c>
      <c r="S11" s="12">
        <v>0</v>
      </c>
      <c r="T11" s="12">
        <v>1</v>
      </c>
      <c r="U11" s="11">
        <v>0</v>
      </c>
      <c r="V11" s="10">
        <f t="shared" si="3"/>
        <v>1</v>
      </c>
      <c r="W11" s="12">
        <v>0</v>
      </c>
      <c r="X11" s="12">
        <v>1</v>
      </c>
      <c r="Y11" s="11">
        <v>0</v>
      </c>
      <c r="Z11" s="10">
        <f t="shared" si="4"/>
        <v>1</v>
      </c>
      <c r="AA11" s="12">
        <v>0</v>
      </c>
      <c r="AB11" s="12">
        <v>0</v>
      </c>
      <c r="AC11" s="11">
        <v>0</v>
      </c>
      <c r="AD11" s="10">
        <f t="shared" si="5"/>
        <v>0</v>
      </c>
      <c r="AE11" s="12">
        <v>0</v>
      </c>
      <c r="AF11" s="12">
        <v>0</v>
      </c>
      <c r="AG11" s="11">
        <v>0</v>
      </c>
      <c r="AH11" s="10">
        <f t="shared" si="6"/>
        <v>0</v>
      </c>
      <c r="AI11" s="38">
        <v>0</v>
      </c>
      <c r="AJ11" s="38">
        <v>0</v>
      </c>
      <c r="AK11" s="41">
        <v>0</v>
      </c>
      <c r="AL11" s="10">
        <f t="shared" si="7"/>
        <v>0</v>
      </c>
      <c r="AM11" s="38">
        <v>0</v>
      </c>
      <c r="AN11" s="38">
        <v>0</v>
      </c>
      <c r="AO11" s="44">
        <v>0</v>
      </c>
      <c r="AP11" s="10">
        <f t="shared" si="8"/>
        <v>0</v>
      </c>
      <c r="AQ11" s="12">
        <v>0</v>
      </c>
      <c r="AR11" s="12">
        <v>0</v>
      </c>
      <c r="AS11" s="11">
        <v>0</v>
      </c>
      <c r="AT11" s="10">
        <f t="shared" si="9"/>
        <v>0</v>
      </c>
      <c r="AU11" s="12">
        <v>0</v>
      </c>
      <c r="AV11" s="12">
        <v>1</v>
      </c>
      <c r="AW11" s="11">
        <v>0</v>
      </c>
      <c r="AX11" s="10">
        <f t="shared" si="10"/>
        <v>1</v>
      </c>
      <c r="AY11" s="12">
        <v>0</v>
      </c>
      <c r="AZ11" s="12">
        <v>3</v>
      </c>
      <c r="BA11" s="11">
        <v>0</v>
      </c>
      <c r="BB11" s="10">
        <f t="shared" si="11"/>
        <v>3</v>
      </c>
      <c r="BC11" s="15">
        <f t="shared" si="12"/>
        <v>0</v>
      </c>
      <c r="BD11" s="35" t="str">
        <f t="shared" si="13"/>
        <v>↓</v>
      </c>
      <c r="BE11" s="33">
        <v>1.7857142857142856E-2</v>
      </c>
    </row>
    <row r="12" spans="1:57" ht="15" customHeight="1" x14ac:dyDescent="0.15">
      <c r="A12" s="10" t="s">
        <v>3</v>
      </c>
      <c r="B12" s="14" t="s">
        <v>2</v>
      </c>
      <c r="C12" s="14" t="s">
        <v>117</v>
      </c>
      <c r="D12" s="29">
        <v>44</v>
      </c>
      <c r="E12" s="13" t="s">
        <v>116</v>
      </c>
      <c r="F12" s="13">
        <v>71</v>
      </c>
      <c r="G12" s="12">
        <v>0</v>
      </c>
      <c r="H12" s="12">
        <v>4</v>
      </c>
      <c r="I12" s="11">
        <v>0</v>
      </c>
      <c r="J12" s="10">
        <f t="shared" si="0"/>
        <v>4</v>
      </c>
      <c r="K12" s="12">
        <v>0</v>
      </c>
      <c r="L12" s="12">
        <v>4</v>
      </c>
      <c r="M12" s="11">
        <v>0</v>
      </c>
      <c r="N12" s="10">
        <f t="shared" si="1"/>
        <v>4</v>
      </c>
      <c r="O12" s="12">
        <v>0</v>
      </c>
      <c r="P12" s="12">
        <v>4</v>
      </c>
      <c r="Q12" s="11">
        <v>0</v>
      </c>
      <c r="R12" s="10">
        <f t="shared" si="2"/>
        <v>4</v>
      </c>
      <c r="S12" s="12">
        <v>0</v>
      </c>
      <c r="T12" s="12">
        <v>4</v>
      </c>
      <c r="U12" s="11">
        <v>0</v>
      </c>
      <c r="V12" s="10">
        <f t="shared" si="3"/>
        <v>4</v>
      </c>
      <c r="W12" s="12">
        <v>0</v>
      </c>
      <c r="X12" s="12">
        <v>4</v>
      </c>
      <c r="Y12" s="11">
        <v>0</v>
      </c>
      <c r="Z12" s="10">
        <f t="shared" si="4"/>
        <v>4</v>
      </c>
      <c r="AA12" s="12">
        <v>0</v>
      </c>
      <c r="AB12" s="12">
        <v>4</v>
      </c>
      <c r="AC12" s="11">
        <v>0</v>
      </c>
      <c r="AD12" s="10">
        <f t="shared" si="5"/>
        <v>4</v>
      </c>
      <c r="AE12" s="12">
        <v>0</v>
      </c>
      <c r="AF12" s="12">
        <v>4</v>
      </c>
      <c r="AG12" s="11">
        <v>0</v>
      </c>
      <c r="AH12" s="10">
        <f t="shared" si="6"/>
        <v>4</v>
      </c>
      <c r="AI12" s="38">
        <v>0</v>
      </c>
      <c r="AJ12" s="38">
        <v>4</v>
      </c>
      <c r="AK12" s="41">
        <v>0</v>
      </c>
      <c r="AL12" s="10">
        <f t="shared" si="7"/>
        <v>4</v>
      </c>
      <c r="AM12" s="38">
        <v>0</v>
      </c>
      <c r="AN12" s="38">
        <v>4</v>
      </c>
      <c r="AO12" s="44">
        <v>0</v>
      </c>
      <c r="AP12" s="10">
        <f t="shared" si="8"/>
        <v>4</v>
      </c>
      <c r="AQ12" s="12">
        <v>0</v>
      </c>
      <c r="AR12" s="12">
        <v>4</v>
      </c>
      <c r="AS12" s="11">
        <v>0</v>
      </c>
      <c r="AT12" s="10">
        <f t="shared" si="9"/>
        <v>4</v>
      </c>
      <c r="AU12" s="12">
        <v>0</v>
      </c>
      <c r="AV12" s="12">
        <v>4</v>
      </c>
      <c r="AW12" s="11">
        <v>0</v>
      </c>
      <c r="AX12" s="10">
        <f t="shared" si="10"/>
        <v>4</v>
      </c>
      <c r="AY12" s="12">
        <v>0</v>
      </c>
      <c r="AZ12" s="12">
        <v>5</v>
      </c>
      <c r="BA12" s="11">
        <v>0</v>
      </c>
      <c r="BB12" s="10">
        <f t="shared" si="11"/>
        <v>5</v>
      </c>
      <c r="BC12" s="15">
        <f t="shared" si="12"/>
        <v>5.6338028169014086E-2</v>
      </c>
      <c r="BD12" s="35" t="str">
        <f t="shared" si="13"/>
        <v>→</v>
      </c>
      <c r="BE12" s="33">
        <v>5.6338028169014086E-2</v>
      </c>
    </row>
    <row r="13" spans="1:57" ht="15" customHeight="1" x14ac:dyDescent="0.15">
      <c r="A13" s="10" t="s">
        <v>3</v>
      </c>
      <c r="B13" s="14" t="s">
        <v>2</v>
      </c>
      <c r="C13" s="14" t="s">
        <v>115</v>
      </c>
      <c r="D13" s="29">
        <v>62</v>
      </c>
      <c r="E13" s="13" t="s">
        <v>114</v>
      </c>
      <c r="F13" s="13">
        <v>45</v>
      </c>
      <c r="G13" s="12">
        <v>0</v>
      </c>
      <c r="H13" s="12">
        <v>13</v>
      </c>
      <c r="I13" s="11">
        <v>0</v>
      </c>
      <c r="J13" s="10">
        <f t="shared" si="0"/>
        <v>13</v>
      </c>
      <c r="K13" s="12">
        <v>0</v>
      </c>
      <c r="L13" s="12">
        <v>13</v>
      </c>
      <c r="M13" s="11">
        <v>0</v>
      </c>
      <c r="N13" s="10">
        <f t="shared" si="1"/>
        <v>13</v>
      </c>
      <c r="O13" s="12">
        <v>0</v>
      </c>
      <c r="P13" s="12">
        <v>13</v>
      </c>
      <c r="Q13" s="11">
        <v>0</v>
      </c>
      <c r="R13" s="10">
        <f t="shared" si="2"/>
        <v>13</v>
      </c>
      <c r="S13" s="12">
        <v>0</v>
      </c>
      <c r="T13" s="12">
        <v>13</v>
      </c>
      <c r="U13" s="11">
        <v>0</v>
      </c>
      <c r="V13" s="10">
        <f t="shared" si="3"/>
        <v>13</v>
      </c>
      <c r="W13" s="12">
        <v>0</v>
      </c>
      <c r="X13" s="12">
        <v>13</v>
      </c>
      <c r="Y13" s="11">
        <v>0</v>
      </c>
      <c r="Z13" s="10">
        <f t="shared" si="4"/>
        <v>13</v>
      </c>
      <c r="AA13" s="12">
        <v>0</v>
      </c>
      <c r="AB13" s="12">
        <v>14</v>
      </c>
      <c r="AC13" s="11">
        <v>0</v>
      </c>
      <c r="AD13" s="10">
        <f t="shared" si="5"/>
        <v>14</v>
      </c>
      <c r="AE13" s="12">
        <v>0</v>
      </c>
      <c r="AF13" s="12">
        <v>14</v>
      </c>
      <c r="AG13" s="11">
        <v>0</v>
      </c>
      <c r="AH13" s="10">
        <f t="shared" si="6"/>
        <v>14</v>
      </c>
      <c r="AI13" s="38">
        <v>0</v>
      </c>
      <c r="AJ13" s="38">
        <v>14</v>
      </c>
      <c r="AK13" s="41">
        <v>0</v>
      </c>
      <c r="AL13" s="10">
        <f t="shared" si="7"/>
        <v>14</v>
      </c>
      <c r="AM13" s="38">
        <v>0</v>
      </c>
      <c r="AN13" s="38">
        <v>14</v>
      </c>
      <c r="AO13" s="44">
        <v>0</v>
      </c>
      <c r="AP13" s="10">
        <f t="shared" si="8"/>
        <v>14</v>
      </c>
      <c r="AQ13" s="12">
        <v>0</v>
      </c>
      <c r="AR13" s="12">
        <v>14</v>
      </c>
      <c r="AS13" s="11">
        <v>0</v>
      </c>
      <c r="AT13" s="10">
        <f t="shared" si="9"/>
        <v>14</v>
      </c>
      <c r="AU13" s="12">
        <v>0</v>
      </c>
      <c r="AV13" s="12">
        <v>14</v>
      </c>
      <c r="AW13" s="11">
        <v>0</v>
      </c>
      <c r="AX13" s="10">
        <f t="shared" si="10"/>
        <v>14</v>
      </c>
      <c r="AY13" s="12">
        <v>0</v>
      </c>
      <c r="AZ13" s="12">
        <v>14</v>
      </c>
      <c r="BA13" s="11">
        <v>0</v>
      </c>
      <c r="BB13" s="10">
        <f t="shared" si="11"/>
        <v>14</v>
      </c>
      <c r="BC13" s="15">
        <f t="shared" si="12"/>
        <v>0.31111111111111112</v>
      </c>
      <c r="BD13" s="35" t="str">
        <f t="shared" si="13"/>
        <v>↑</v>
      </c>
      <c r="BE13" s="33">
        <v>0.28888888888888886</v>
      </c>
    </row>
    <row r="14" spans="1:57" ht="15" customHeight="1" x14ac:dyDescent="0.15">
      <c r="A14" s="10" t="s">
        <v>3</v>
      </c>
      <c r="B14" s="14" t="s">
        <v>2</v>
      </c>
      <c r="C14" s="14" t="s">
        <v>113</v>
      </c>
      <c r="D14" s="29">
        <v>71</v>
      </c>
      <c r="E14" s="13" t="s">
        <v>112</v>
      </c>
      <c r="F14" s="13">
        <v>22</v>
      </c>
      <c r="G14" s="12">
        <v>1</v>
      </c>
      <c r="H14" s="12">
        <v>2</v>
      </c>
      <c r="I14" s="11">
        <v>0</v>
      </c>
      <c r="J14" s="10">
        <f t="shared" si="0"/>
        <v>3</v>
      </c>
      <c r="K14" s="12">
        <v>1</v>
      </c>
      <c r="L14" s="12">
        <v>2</v>
      </c>
      <c r="M14" s="11">
        <v>0</v>
      </c>
      <c r="N14" s="10">
        <f t="shared" si="1"/>
        <v>3</v>
      </c>
      <c r="O14" s="12">
        <v>1</v>
      </c>
      <c r="P14" s="12">
        <v>2</v>
      </c>
      <c r="Q14" s="11">
        <v>0</v>
      </c>
      <c r="R14" s="10">
        <f t="shared" si="2"/>
        <v>3</v>
      </c>
      <c r="S14" s="12">
        <v>1</v>
      </c>
      <c r="T14" s="12">
        <v>0</v>
      </c>
      <c r="U14" s="11">
        <v>0</v>
      </c>
      <c r="V14" s="10">
        <f t="shared" si="3"/>
        <v>1</v>
      </c>
      <c r="W14" s="12">
        <v>1</v>
      </c>
      <c r="X14" s="12">
        <v>0</v>
      </c>
      <c r="Y14" s="11">
        <v>0</v>
      </c>
      <c r="Z14" s="10">
        <f t="shared" si="4"/>
        <v>1</v>
      </c>
      <c r="AA14" s="12">
        <v>1</v>
      </c>
      <c r="AB14" s="12">
        <v>0</v>
      </c>
      <c r="AC14" s="11">
        <v>0</v>
      </c>
      <c r="AD14" s="10">
        <f t="shared" si="5"/>
        <v>1</v>
      </c>
      <c r="AE14" s="12">
        <v>1</v>
      </c>
      <c r="AF14" s="12">
        <v>0</v>
      </c>
      <c r="AG14" s="11">
        <v>0</v>
      </c>
      <c r="AH14" s="10">
        <f t="shared" si="6"/>
        <v>1</v>
      </c>
      <c r="AI14" s="38">
        <v>1</v>
      </c>
      <c r="AJ14" s="38">
        <v>0</v>
      </c>
      <c r="AK14" s="41">
        <v>0</v>
      </c>
      <c r="AL14" s="10">
        <f t="shared" si="7"/>
        <v>1</v>
      </c>
      <c r="AM14" s="38">
        <v>1</v>
      </c>
      <c r="AN14" s="38">
        <v>0</v>
      </c>
      <c r="AO14" s="44">
        <v>0</v>
      </c>
      <c r="AP14" s="10">
        <f t="shared" si="8"/>
        <v>1</v>
      </c>
      <c r="AQ14" s="12">
        <v>1</v>
      </c>
      <c r="AR14" s="12">
        <v>0</v>
      </c>
      <c r="AS14" s="11">
        <v>0</v>
      </c>
      <c r="AT14" s="10">
        <f t="shared" si="9"/>
        <v>1</v>
      </c>
      <c r="AU14" s="12">
        <v>1</v>
      </c>
      <c r="AV14" s="12">
        <v>0</v>
      </c>
      <c r="AW14" s="11">
        <v>0</v>
      </c>
      <c r="AX14" s="10">
        <f t="shared" si="10"/>
        <v>1</v>
      </c>
      <c r="AY14" s="12">
        <v>1</v>
      </c>
      <c r="AZ14" s="12">
        <v>0</v>
      </c>
      <c r="BA14" s="11">
        <v>0</v>
      </c>
      <c r="BB14" s="10">
        <f t="shared" si="11"/>
        <v>1</v>
      </c>
      <c r="BC14" s="15">
        <f t="shared" si="12"/>
        <v>4.5454545454545456E-2</v>
      </c>
      <c r="BD14" s="35" t="str">
        <f t="shared" si="13"/>
        <v>→</v>
      </c>
      <c r="BE14" s="33">
        <v>4.5454545454545456E-2</v>
      </c>
    </row>
    <row r="15" spans="1:57" ht="15" customHeight="1" x14ac:dyDescent="0.15">
      <c r="A15" s="10" t="s">
        <v>3</v>
      </c>
      <c r="B15" s="14" t="s">
        <v>2</v>
      </c>
      <c r="C15" s="14" t="s">
        <v>111</v>
      </c>
      <c r="D15" s="29">
        <v>72</v>
      </c>
      <c r="E15" s="13" t="s">
        <v>110</v>
      </c>
      <c r="F15" s="13">
        <v>12</v>
      </c>
      <c r="G15" s="12">
        <v>1</v>
      </c>
      <c r="H15" s="12">
        <v>4</v>
      </c>
      <c r="I15" s="11">
        <v>0</v>
      </c>
      <c r="J15" s="10">
        <f t="shared" si="0"/>
        <v>5</v>
      </c>
      <c r="K15" s="12">
        <v>1</v>
      </c>
      <c r="L15" s="12">
        <v>4</v>
      </c>
      <c r="M15" s="11">
        <v>0</v>
      </c>
      <c r="N15" s="10">
        <f t="shared" si="1"/>
        <v>5</v>
      </c>
      <c r="O15" s="12">
        <v>1</v>
      </c>
      <c r="P15" s="12">
        <v>4</v>
      </c>
      <c r="Q15" s="11">
        <v>0</v>
      </c>
      <c r="R15" s="10">
        <f t="shared" si="2"/>
        <v>5</v>
      </c>
      <c r="S15" s="12">
        <v>1</v>
      </c>
      <c r="T15" s="12">
        <v>4</v>
      </c>
      <c r="U15" s="11">
        <v>0</v>
      </c>
      <c r="V15" s="10">
        <f t="shared" si="3"/>
        <v>5</v>
      </c>
      <c r="W15" s="12">
        <v>1</v>
      </c>
      <c r="X15" s="12">
        <v>4</v>
      </c>
      <c r="Y15" s="11">
        <v>0</v>
      </c>
      <c r="Z15" s="10">
        <f t="shared" si="4"/>
        <v>5</v>
      </c>
      <c r="AA15" s="12">
        <v>1</v>
      </c>
      <c r="AB15" s="12">
        <v>4</v>
      </c>
      <c r="AC15" s="11">
        <v>0</v>
      </c>
      <c r="AD15" s="10">
        <f t="shared" si="5"/>
        <v>5</v>
      </c>
      <c r="AE15" s="12">
        <v>1</v>
      </c>
      <c r="AF15" s="12">
        <v>4</v>
      </c>
      <c r="AG15" s="11">
        <v>0</v>
      </c>
      <c r="AH15" s="10">
        <f t="shared" si="6"/>
        <v>5</v>
      </c>
      <c r="AI15" s="38">
        <v>1</v>
      </c>
      <c r="AJ15" s="38">
        <v>4</v>
      </c>
      <c r="AK15" s="41">
        <v>0</v>
      </c>
      <c r="AL15" s="10">
        <f t="shared" si="7"/>
        <v>5</v>
      </c>
      <c r="AM15" s="38">
        <v>1</v>
      </c>
      <c r="AN15" s="38">
        <v>4</v>
      </c>
      <c r="AO15" s="44">
        <v>0</v>
      </c>
      <c r="AP15" s="10">
        <f t="shared" si="8"/>
        <v>5</v>
      </c>
      <c r="AQ15" s="12">
        <v>1</v>
      </c>
      <c r="AR15" s="12">
        <v>4</v>
      </c>
      <c r="AS15" s="11">
        <v>0</v>
      </c>
      <c r="AT15" s="10">
        <f t="shared" si="9"/>
        <v>5</v>
      </c>
      <c r="AU15" s="12">
        <v>1</v>
      </c>
      <c r="AV15" s="12">
        <v>4</v>
      </c>
      <c r="AW15" s="11">
        <v>0</v>
      </c>
      <c r="AX15" s="10">
        <f t="shared" si="10"/>
        <v>5</v>
      </c>
      <c r="AY15" s="12">
        <v>1</v>
      </c>
      <c r="AZ15" s="12">
        <v>4</v>
      </c>
      <c r="BA15" s="11">
        <v>0</v>
      </c>
      <c r="BB15" s="10">
        <f t="shared" si="11"/>
        <v>5</v>
      </c>
      <c r="BC15" s="15">
        <f t="shared" si="12"/>
        <v>0.41666666666666669</v>
      </c>
      <c r="BD15" s="35" t="str">
        <f t="shared" si="13"/>
        <v>→</v>
      </c>
      <c r="BE15" s="33">
        <v>0.41666666666666669</v>
      </c>
    </row>
    <row r="16" spans="1:57" ht="15" customHeight="1" x14ac:dyDescent="0.15">
      <c r="A16" s="10" t="s">
        <v>3</v>
      </c>
      <c r="B16" s="14" t="s">
        <v>2</v>
      </c>
      <c r="C16" s="14" t="s">
        <v>109</v>
      </c>
      <c r="D16" s="29">
        <v>73</v>
      </c>
      <c r="E16" s="13" t="s">
        <v>108</v>
      </c>
      <c r="F16" s="13">
        <v>82</v>
      </c>
      <c r="G16" s="12">
        <v>0</v>
      </c>
      <c r="H16" s="12">
        <v>37</v>
      </c>
      <c r="I16" s="11">
        <v>0</v>
      </c>
      <c r="J16" s="10">
        <f t="shared" si="0"/>
        <v>37</v>
      </c>
      <c r="K16" s="12">
        <v>0</v>
      </c>
      <c r="L16" s="12">
        <v>37</v>
      </c>
      <c r="M16" s="11">
        <v>0</v>
      </c>
      <c r="N16" s="10">
        <f t="shared" si="1"/>
        <v>37</v>
      </c>
      <c r="O16" s="12">
        <v>0</v>
      </c>
      <c r="P16" s="12">
        <v>38</v>
      </c>
      <c r="Q16" s="11">
        <v>0</v>
      </c>
      <c r="R16" s="10">
        <f t="shared" si="2"/>
        <v>38</v>
      </c>
      <c r="S16" s="12">
        <v>0</v>
      </c>
      <c r="T16" s="12">
        <v>38</v>
      </c>
      <c r="U16" s="11">
        <v>0</v>
      </c>
      <c r="V16" s="10">
        <f t="shared" si="3"/>
        <v>38</v>
      </c>
      <c r="W16" s="12">
        <v>0</v>
      </c>
      <c r="X16" s="12">
        <v>40</v>
      </c>
      <c r="Y16" s="11">
        <v>0</v>
      </c>
      <c r="Z16" s="10">
        <f t="shared" si="4"/>
        <v>40</v>
      </c>
      <c r="AA16" s="12">
        <v>0</v>
      </c>
      <c r="AB16" s="12">
        <v>39</v>
      </c>
      <c r="AC16" s="11">
        <v>0</v>
      </c>
      <c r="AD16" s="10">
        <f t="shared" si="5"/>
        <v>39</v>
      </c>
      <c r="AE16" s="12">
        <v>0</v>
      </c>
      <c r="AF16" s="12">
        <v>39</v>
      </c>
      <c r="AG16" s="11">
        <v>0</v>
      </c>
      <c r="AH16" s="10">
        <f t="shared" si="6"/>
        <v>39</v>
      </c>
      <c r="AI16" s="38">
        <v>0</v>
      </c>
      <c r="AJ16" s="38">
        <v>39</v>
      </c>
      <c r="AK16" s="41">
        <v>0</v>
      </c>
      <c r="AL16" s="10">
        <f t="shared" si="7"/>
        <v>39</v>
      </c>
      <c r="AM16" s="38">
        <v>0</v>
      </c>
      <c r="AN16" s="38">
        <v>39</v>
      </c>
      <c r="AO16" s="44">
        <v>0</v>
      </c>
      <c r="AP16" s="10">
        <f t="shared" si="8"/>
        <v>39</v>
      </c>
      <c r="AQ16" s="12">
        <v>0</v>
      </c>
      <c r="AR16" s="12">
        <v>41</v>
      </c>
      <c r="AS16" s="11">
        <v>0</v>
      </c>
      <c r="AT16" s="10">
        <f t="shared" si="9"/>
        <v>41</v>
      </c>
      <c r="AU16" s="12">
        <v>0</v>
      </c>
      <c r="AV16" s="12">
        <v>41</v>
      </c>
      <c r="AW16" s="11">
        <v>0</v>
      </c>
      <c r="AX16" s="10">
        <f t="shared" si="10"/>
        <v>41</v>
      </c>
      <c r="AY16" s="12">
        <v>0</v>
      </c>
      <c r="AZ16" s="12">
        <v>41</v>
      </c>
      <c r="BA16" s="11">
        <v>0</v>
      </c>
      <c r="BB16" s="10">
        <f t="shared" si="11"/>
        <v>41</v>
      </c>
      <c r="BC16" s="15">
        <f t="shared" si="12"/>
        <v>0.47560975609756095</v>
      </c>
      <c r="BD16" s="35" t="str">
        <f t="shared" si="13"/>
        <v>↑</v>
      </c>
      <c r="BE16" s="33">
        <v>0.46341463414634149</v>
      </c>
    </row>
    <row r="17" spans="1:57" ht="15" customHeight="1" x14ac:dyDescent="0.15">
      <c r="A17" s="10" t="s">
        <v>3</v>
      </c>
      <c r="B17" s="14" t="s">
        <v>2</v>
      </c>
      <c r="C17" s="14" t="s">
        <v>107</v>
      </c>
      <c r="D17" s="29">
        <v>76</v>
      </c>
      <c r="E17" s="13" t="s">
        <v>106</v>
      </c>
      <c r="F17" s="13">
        <v>66</v>
      </c>
      <c r="G17" s="12">
        <v>0</v>
      </c>
      <c r="H17" s="12">
        <v>10</v>
      </c>
      <c r="I17" s="11">
        <v>1</v>
      </c>
      <c r="J17" s="10">
        <f t="shared" si="0"/>
        <v>11</v>
      </c>
      <c r="K17" s="12">
        <v>0</v>
      </c>
      <c r="L17" s="12">
        <v>10</v>
      </c>
      <c r="M17" s="11">
        <v>1</v>
      </c>
      <c r="N17" s="10">
        <f t="shared" si="1"/>
        <v>11</v>
      </c>
      <c r="O17" s="12">
        <v>0</v>
      </c>
      <c r="P17" s="12">
        <v>10</v>
      </c>
      <c r="Q17" s="11">
        <v>1</v>
      </c>
      <c r="R17" s="10">
        <f t="shared" si="2"/>
        <v>11</v>
      </c>
      <c r="S17" s="12">
        <v>0</v>
      </c>
      <c r="T17" s="12">
        <v>9</v>
      </c>
      <c r="U17" s="11">
        <v>1</v>
      </c>
      <c r="V17" s="10">
        <f t="shared" si="3"/>
        <v>10</v>
      </c>
      <c r="W17" s="12">
        <v>0</v>
      </c>
      <c r="X17" s="12">
        <v>9</v>
      </c>
      <c r="Y17" s="11">
        <v>1</v>
      </c>
      <c r="Z17" s="10">
        <f t="shared" si="4"/>
        <v>10</v>
      </c>
      <c r="AA17" s="12">
        <v>0</v>
      </c>
      <c r="AB17" s="12">
        <v>8</v>
      </c>
      <c r="AC17" s="11">
        <v>1</v>
      </c>
      <c r="AD17" s="10">
        <f t="shared" si="5"/>
        <v>9</v>
      </c>
      <c r="AE17" s="12">
        <v>0</v>
      </c>
      <c r="AF17" s="12">
        <v>8</v>
      </c>
      <c r="AG17" s="11">
        <v>1</v>
      </c>
      <c r="AH17" s="10">
        <f t="shared" si="6"/>
        <v>9</v>
      </c>
      <c r="AI17" s="38">
        <v>0</v>
      </c>
      <c r="AJ17" s="38">
        <v>8</v>
      </c>
      <c r="AK17" s="41">
        <v>1</v>
      </c>
      <c r="AL17" s="10">
        <f t="shared" si="7"/>
        <v>9</v>
      </c>
      <c r="AM17" s="38">
        <v>0</v>
      </c>
      <c r="AN17" s="38">
        <v>8</v>
      </c>
      <c r="AO17" s="44">
        <v>1</v>
      </c>
      <c r="AP17" s="10">
        <f t="shared" si="8"/>
        <v>9</v>
      </c>
      <c r="AQ17" s="12">
        <v>0</v>
      </c>
      <c r="AR17" s="12">
        <v>8</v>
      </c>
      <c r="AS17" s="11">
        <v>1</v>
      </c>
      <c r="AT17" s="10">
        <f t="shared" si="9"/>
        <v>9</v>
      </c>
      <c r="AU17" s="12">
        <v>0</v>
      </c>
      <c r="AV17" s="12">
        <v>8</v>
      </c>
      <c r="AW17" s="11">
        <v>1</v>
      </c>
      <c r="AX17" s="10">
        <f t="shared" si="10"/>
        <v>9</v>
      </c>
      <c r="AY17" s="12">
        <v>0</v>
      </c>
      <c r="AZ17" s="12">
        <v>8</v>
      </c>
      <c r="BA17" s="11">
        <v>1</v>
      </c>
      <c r="BB17" s="10">
        <f t="shared" si="11"/>
        <v>9</v>
      </c>
      <c r="BC17" s="15">
        <f t="shared" si="12"/>
        <v>0.13636363636363635</v>
      </c>
      <c r="BD17" s="35" t="str">
        <f t="shared" si="13"/>
        <v>↓</v>
      </c>
      <c r="BE17" s="33">
        <v>0.15151515151515152</v>
      </c>
    </row>
    <row r="18" spans="1:57" ht="15" customHeight="1" x14ac:dyDescent="0.15">
      <c r="A18" s="10" t="s">
        <v>3</v>
      </c>
      <c r="B18" s="14" t="s">
        <v>2</v>
      </c>
      <c r="C18" s="14" t="s">
        <v>105</v>
      </c>
      <c r="D18" s="29">
        <v>12</v>
      </c>
      <c r="E18" s="13" t="s">
        <v>104</v>
      </c>
      <c r="F18" s="13">
        <v>52</v>
      </c>
      <c r="G18" s="12">
        <v>1</v>
      </c>
      <c r="H18" s="12">
        <v>13</v>
      </c>
      <c r="I18" s="11">
        <v>0</v>
      </c>
      <c r="J18" s="10">
        <f t="shared" si="0"/>
        <v>14</v>
      </c>
      <c r="K18" s="12">
        <v>1</v>
      </c>
      <c r="L18" s="12">
        <v>13</v>
      </c>
      <c r="M18" s="11">
        <v>0</v>
      </c>
      <c r="N18" s="10">
        <f t="shared" si="1"/>
        <v>14</v>
      </c>
      <c r="O18" s="12">
        <v>1</v>
      </c>
      <c r="P18" s="12">
        <v>13</v>
      </c>
      <c r="Q18" s="11">
        <v>0</v>
      </c>
      <c r="R18" s="10">
        <f t="shared" si="2"/>
        <v>14</v>
      </c>
      <c r="S18" s="12">
        <v>1</v>
      </c>
      <c r="T18" s="12">
        <v>11</v>
      </c>
      <c r="U18" s="11">
        <v>0</v>
      </c>
      <c r="V18" s="10">
        <f t="shared" si="3"/>
        <v>12</v>
      </c>
      <c r="W18" s="12">
        <v>1</v>
      </c>
      <c r="X18" s="12">
        <v>11</v>
      </c>
      <c r="Y18" s="11">
        <v>0</v>
      </c>
      <c r="Z18" s="10">
        <f t="shared" si="4"/>
        <v>12</v>
      </c>
      <c r="AA18" s="12">
        <v>1</v>
      </c>
      <c r="AB18" s="12">
        <v>11</v>
      </c>
      <c r="AC18" s="11">
        <v>0</v>
      </c>
      <c r="AD18" s="10">
        <f t="shared" si="5"/>
        <v>12</v>
      </c>
      <c r="AE18" s="12">
        <v>1</v>
      </c>
      <c r="AF18" s="12">
        <v>11</v>
      </c>
      <c r="AG18" s="11">
        <v>0</v>
      </c>
      <c r="AH18" s="10">
        <f t="shared" si="6"/>
        <v>12</v>
      </c>
      <c r="AI18" s="38">
        <v>1</v>
      </c>
      <c r="AJ18" s="38">
        <v>11</v>
      </c>
      <c r="AK18" s="41">
        <v>0</v>
      </c>
      <c r="AL18" s="10">
        <f t="shared" si="7"/>
        <v>12</v>
      </c>
      <c r="AM18" s="38">
        <v>1</v>
      </c>
      <c r="AN18" s="38">
        <v>11</v>
      </c>
      <c r="AO18" s="44">
        <v>0</v>
      </c>
      <c r="AP18" s="10">
        <f t="shared" si="8"/>
        <v>12</v>
      </c>
      <c r="AQ18" s="12">
        <v>1</v>
      </c>
      <c r="AR18" s="12">
        <v>11</v>
      </c>
      <c r="AS18" s="11">
        <v>0</v>
      </c>
      <c r="AT18" s="10">
        <f t="shared" si="9"/>
        <v>12</v>
      </c>
      <c r="AU18" s="12">
        <v>1</v>
      </c>
      <c r="AV18" s="12">
        <v>11</v>
      </c>
      <c r="AW18" s="11">
        <v>0</v>
      </c>
      <c r="AX18" s="10">
        <f t="shared" si="10"/>
        <v>12</v>
      </c>
      <c r="AY18" s="12">
        <v>1</v>
      </c>
      <c r="AZ18" s="12">
        <v>11</v>
      </c>
      <c r="BA18" s="11">
        <v>0</v>
      </c>
      <c r="BB18" s="10">
        <f t="shared" si="11"/>
        <v>12</v>
      </c>
      <c r="BC18" s="15">
        <f t="shared" si="12"/>
        <v>0.23076923076923078</v>
      </c>
      <c r="BD18" s="35" t="str">
        <f t="shared" si="13"/>
        <v>→</v>
      </c>
      <c r="BE18" s="33">
        <v>0.23076923076923078</v>
      </c>
    </row>
    <row r="19" spans="1:57" ht="15" customHeight="1" x14ac:dyDescent="0.15">
      <c r="A19" s="10" t="s">
        <v>3</v>
      </c>
      <c r="B19" s="14" t="s">
        <v>2</v>
      </c>
      <c r="C19" s="14" t="s">
        <v>103</v>
      </c>
      <c r="D19" s="29">
        <v>14</v>
      </c>
      <c r="E19" s="13" t="s">
        <v>102</v>
      </c>
      <c r="F19" s="13">
        <v>47</v>
      </c>
      <c r="G19" s="12">
        <v>0</v>
      </c>
      <c r="H19" s="12">
        <v>14</v>
      </c>
      <c r="I19" s="11">
        <v>0</v>
      </c>
      <c r="J19" s="10">
        <f t="shared" si="0"/>
        <v>14</v>
      </c>
      <c r="K19" s="12">
        <v>0</v>
      </c>
      <c r="L19" s="12">
        <v>14</v>
      </c>
      <c r="M19" s="11">
        <v>1</v>
      </c>
      <c r="N19" s="10">
        <f t="shared" si="1"/>
        <v>15</v>
      </c>
      <c r="O19" s="12">
        <v>0</v>
      </c>
      <c r="P19" s="12">
        <v>14</v>
      </c>
      <c r="Q19" s="11">
        <v>1</v>
      </c>
      <c r="R19" s="10">
        <f t="shared" si="2"/>
        <v>15</v>
      </c>
      <c r="S19" s="12">
        <v>0</v>
      </c>
      <c r="T19" s="12">
        <v>14</v>
      </c>
      <c r="U19" s="11">
        <v>1</v>
      </c>
      <c r="V19" s="10">
        <f t="shared" si="3"/>
        <v>15</v>
      </c>
      <c r="W19" s="12">
        <v>0</v>
      </c>
      <c r="X19" s="12">
        <v>14</v>
      </c>
      <c r="Y19" s="11">
        <v>1</v>
      </c>
      <c r="Z19" s="10">
        <f t="shared" si="4"/>
        <v>15</v>
      </c>
      <c r="AA19" s="12">
        <v>0</v>
      </c>
      <c r="AB19" s="12">
        <v>13</v>
      </c>
      <c r="AC19" s="11">
        <v>1</v>
      </c>
      <c r="AD19" s="10">
        <f t="shared" si="5"/>
        <v>14</v>
      </c>
      <c r="AE19" s="12">
        <v>0</v>
      </c>
      <c r="AF19" s="12">
        <v>13</v>
      </c>
      <c r="AG19" s="11">
        <v>1</v>
      </c>
      <c r="AH19" s="10">
        <f t="shared" si="6"/>
        <v>14</v>
      </c>
      <c r="AI19" s="38">
        <v>0</v>
      </c>
      <c r="AJ19" s="38">
        <v>13</v>
      </c>
      <c r="AK19" s="41">
        <v>1</v>
      </c>
      <c r="AL19" s="10">
        <f t="shared" si="7"/>
        <v>14</v>
      </c>
      <c r="AM19" s="38">
        <v>0</v>
      </c>
      <c r="AN19" s="38">
        <v>13</v>
      </c>
      <c r="AO19" s="44">
        <v>1</v>
      </c>
      <c r="AP19" s="10">
        <f t="shared" si="8"/>
        <v>14</v>
      </c>
      <c r="AQ19" s="12">
        <v>0</v>
      </c>
      <c r="AR19" s="12">
        <v>13</v>
      </c>
      <c r="AS19" s="11">
        <v>1</v>
      </c>
      <c r="AT19" s="10">
        <f t="shared" si="9"/>
        <v>14</v>
      </c>
      <c r="AU19" s="12">
        <v>0</v>
      </c>
      <c r="AV19" s="12">
        <v>13</v>
      </c>
      <c r="AW19" s="11">
        <v>1</v>
      </c>
      <c r="AX19" s="10">
        <f t="shared" si="10"/>
        <v>14</v>
      </c>
      <c r="AY19" s="12">
        <v>0</v>
      </c>
      <c r="AZ19" s="12">
        <v>13</v>
      </c>
      <c r="BA19" s="11">
        <v>1</v>
      </c>
      <c r="BB19" s="10">
        <f t="shared" si="11"/>
        <v>14</v>
      </c>
      <c r="BC19" s="15">
        <f t="shared" si="12"/>
        <v>0.2978723404255319</v>
      </c>
      <c r="BD19" s="35" t="str">
        <f t="shared" si="13"/>
        <v>↓</v>
      </c>
      <c r="BE19" s="33">
        <v>0.31914893617021278</v>
      </c>
    </row>
    <row r="20" spans="1:57" ht="15" customHeight="1" x14ac:dyDescent="0.15">
      <c r="A20" s="10" t="s">
        <v>3</v>
      </c>
      <c r="B20" s="14" t="s">
        <v>2</v>
      </c>
      <c r="C20" s="14" t="s">
        <v>101</v>
      </c>
      <c r="D20" s="29">
        <v>53</v>
      </c>
      <c r="E20" s="13" t="s">
        <v>100</v>
      </c>
      <c r="F20" s="13">
        <v>22</v>
      </c>
      <c r="G20" s="12">
        <v>1</v>
      </c>
      <c r="H20" s="12">
        <v>19</v>
      </c>
      <c r="I20" s="11">
        <v>1</v>
      </c>
      <c r="J20" s="10">
        <f t="shared" si="0"/>
        <v>21</v>
      </c>
      <c r="K20" s="12">
        <v>1</v>
      </c>
      <c r="L20" s="12">
        <v>18</v>
      </c>
      <c r="M20" s="11">
        <v>1</v>
      </c>
      <c r="N20" s="10">
        <f t="shared" si="1"/>
        <v>20</v>
      </c>
      <c r="O20" s="12">
        <v>1</v>
      </c>
      <c r="P20" s="12">
        <v>18</v>
      </c>
      <c r="Q20" s="11">
        <v>1</v>
      </c>
      <c r="R20" s="10">
        <f t="shared" si="2"/>
        <v>20</v>
      </c>
      <c r="S20" s="12">
        <v>1</v>
      </c>
      <c r="T20" s="12">
        <v>18</v>
      </c>
      <c r="U20" s="11">
        <v>1</v>
      </c>
      <c r="V20" s="10">
        <f t="shared" si="3"/>
        <v>20</v>
      </c>
      <c r="W20" s="12">
        <v>1</v>
      </c>
      <c r="X20" s="12">
        <v>18</v>
      </c>
      <c r="Y20" s="11">
        <v>1</v>
      </c>
      <c r="Z20" s="10">
        <f t="shared" si="4"/>
        <v>20</v>
      </c>
      <c r="AA20" s="12">
        <v>1</v>
      </c>
      <c r="AB20" s="12">
        <v>18</v>
      </c>
      <c r="AC20" s="11">
        <v>1</v>
      </c>
      <c r="AD20" s="10">
        <f t="shared" si="5"/>
        <v>20</v>
      </c>
      <c r="AE20" s="12">
        <v>1</v>
      </c>
      <c r="AF20" s="12">
        <v>18</v>
      </c>
      <c r="AG20" s="11">
        <v>1</v>
      </c>
      <c r="AH20" s="10">
        <f t="shared" si="6"/>
        <v>20</v>
      </c>
      <c r="AI20" s="38">
        <v>1</v>
      </c>
      <c r="AJ20" s="38">
        <v>18</v>
      </c>
      <c r="AK20" s="41">
        <v>1</v>
      </c>
      <c r="AL20" s="10">
        <f t="shared" si="7"/>
        <v>20</v>
      </c>
      <c r="AM20" s="38">
        <v>1</v>
      </c>
      <c r="AN20" s="38">
        <v>18</v>
      </c>
      <c r="AO20" s="44">
        <v>1</v>
      </c>
      <c r="AP20" s="10">
        <f t="shared" si="8"/>
        <v>20</v>
      </c>
      <c r="AQ20" s="12">
        <v>1</v>
      </c>
      <c r="AR20" s="12">
        <v>15</v>
      </c>
      <c r="AS20" s="11">
        <v>1</v>
      </c>
      <c r="AT20" s="10">
        <f t="shared" si="9"/>
        <v>17</v>
      </c>
      <c r="AU20" s="12">
        <v>1</v>
      </c>
      <c r="AV20" s="12">
        <v>15</v>
      </c>
      <c r="AW20" s="11">
        <v>1</v>
      </c>
      <c r="AX20" s="10">
        <f t="shared" si="10"/>
        <v>17</v>
      </c>
      <c r="AY20" s="12">
        <v>1</v>
      </c>
      <c r="AZ20" s="12">
        <v>15</v>
      </c>
      <c r="BA20" s="11">
        <v>1</v>
      </c>
      <c r="BB20" s="10">
        <f t="shared" si="11"/>
        <v>17</v>
      </c>
      <c r="BC20" s="15">
        <f t="shared" si="12"/>
        <v>0.90909090909090906</v>
      </c>
      <c r="BD20" s="35" t="str">
        <f t="shared" si="13"/>
        <v>→</v>
      </c>
      <c r="BE20" s="33">
        <v>0.90909090909090906</v>
      </c>
    </row>
    <row r="21" spans="1:57" ht="15" customHeight="1" x14ac:dyDescent="0.15">
      <c r="A21" s="10" t="s">
        <v>3</v>
      </c>
      <c r="B21" s="14" t="s">
        <v>2</v>
      </c>
      <c r="C21" s="14" t="s">
        <v>99</v>
      </c>
      <c r="D21" s="29">
        <v>54</v>
      </c>
      <c r="E21" s="13" t="s">
        <v>98</v>
      </c>
      <c r="F21" s="13">
        <v>25</v>
      </c>
      <c r="G21" s="12">
        <v>1</v>
      </c>
      <c r="H21" s="12">
        <v>19</v>
      </c>
      <c r="I21" s="11">
        <v>2</v>
      </c>
      <c r="J21" s="10">
        <f t="shared" si="0"/>
        <v>22</v>
      </c>
      <c r="K21" s="12">
        <v>1</v>
      </c>
      <c r="L21" s="12">
        <v>18</v>
      </c>
      <c r="M21" s="11">
        <v>2</v>
      </c>
      <c r="N21" s="10">
        <f t="shared" si="1"/>
        <v>21</v>
      </c>
      <c r="O21" s="12">
        <v>1</v>
      </c>
      <c r="P21" s="12">
        <v>18</v>
      </c>
      <c r="Q21" s="11">
        <v>2</v>
      </c>
      <c r="R21" s="10">
        <f t="shared" si="2"/>
        <v>21</v>
      </c>
      <c r="S21" s="12">
        <v>1</v>
      </c>
      <c r="T21" s="12">
        <v>18</v>
      </c>
      <c r="U21" s="11">
        <v>2</v>
      </c>
      <c r="V21" s="10">
        <f t="shared" si="3"/>
        <v>21</v>
      </c>
      <c r="W21" s="12">
        <v>1</v>
      </c>
      <c r="X21" s="12">
        <v>18</v>
      </c>
      <c r="Y21" s="11">
        <v>2</v>
      </c>
      <c r="Z21" s="10">
        <f t="shared" si="4"/>
        <v>21</v>
      </c>
      <c r="AA21" s="12">
        <v>1</v>
      </c>
      <c r="AB21" s="12">
        <v>18</v>
      </c>
      <c r="AC21" s="11">
        <v>2</v>
      </c>
      <c r="AD21" s="10">
        <f t="shared" si="5"/>
        <v>21</v>
      </c>
      <c r="AE21" s="12">
        <v>1</v>
      </c>
      <c r="AF21" s="12">
        <v>18</v>
      </c>
      <c r="AG21" s="11">
        <v>3</v>
      </c>
      <c r="AH21" s="10">
        <f t="shared" si="6"/>
        <v>22</v>
      </c>
      <c r="AI21" s="38">
        <v>1</v>
      </c>
      <c r="AJ21" s="38">
        <v>18</v>
      </c>
      <c r="AK21" s="41">
        <v>3</v>
      </c>
      <c r="AL21" s="10">
        <f t="shared" si="7"/>
        <v>22</v>
      </c>
      <c r="AM21" s="38">
        <v>1</v>
      </c>
      <c r="AN21" s="38">
        <v>18</v>
      </c>
      <c r="AO21" s="44">
        <v>3</v>
      </c>
      <c r="AP21" s="10">
        <f t="shared" si="8"/>
        <v>22</v>
      </c>
      <c r="AQ21" s="12">
        <v>1</v>
      </c>
      <c r="AR21" s="12">
        <v>16</v>
      </c>
      <c r="AS21" s="11">
        <v>3</v>
      </c>
      <c r="AT21" s="10">
        <f t="shared" si="9"/>
        <v>20</v>
      </c>
      <c r="AU21" s="12">
        <v>1</v>
      </c>
      <c r="AV21" s="12">
        <v>16</v>
      </c>
      <c r="AW21" s="11">
        <v>3</v>
      </c>
      <c r="AX21" s="10">
        <f t="shared" si="10"/>
        <v>20</v>
      </c>
      <c r="AY21" s="12">
        <v>1</v>
      </c>
      <c r="AZ21" s="12">
        <v>16</v>
      </c>
      <c r="BA21" s="11">
        <v>3</v>
      </c>
      <c r="BB21" s="10">
        <f t="shared" si="11"/>
        <v>20</v>
      </c>
      <c r="BC21" s="15">
        <f t="shared" si="12"/>
        <v>0.88</v>
      </c>
      <c r="BD21" s="35" t="str">
        <f t="shared" si="13"/>
        <v>↑</v>
      </c>
      <c r="BE21" s="33">
        <v>0.84</v>
      </c>
    </row>
    <row r="22" spans="1:57" ht="15" customHeight="1" x14ac:dyDescent="0.15">
      <c r="A22" s="10" t="s">
        <v>3</v>
      </c>
      <c r="B22" s="14" t="s">
        <v>2</v>
      </c>
      <c r="C22" s="14" t="s">
        <v>97</v>
      </c>
      <c r="D22" s="29">
        <v>31</v>
      </c>
      <c r="E22" s="13" t="s">
        <v>96</v>
      </c>
      <c r="F22" s="13">
        <v>62</v>
      </c>
      <c r="G22" s="12">
        <v>0</v>
      </c>
      <c r="H22" s="12">
        <v>2</v>
      </c>
      <c r="I22" s="11">
        <v>0</v>
      </c>
      <c r="J22" s="10">
        <f t="shared" si="0"/>
        <v>2</v>
      </c>
      <c r="K22" s="12">
        <v>0</v>
      </c>
      <c r="L22" s="12">
        <v>2</v>
      </c>
      <c r="M22" s="11">
        <v>0</v>
      </c>
      <c r="N22" s="10">
        <f t="shared" si="1"/>
        <v>2</v>
      </c>
      <c r="O22" s="12">
        <v>0</v>
      </c>
      <c r="P22" s="12">
        <v>2</v>
      </c>
      <c r="Q22" s="11">
        <v>0</v>
      </c>
      <c r="R22" s="10">
        <f t="shared" si="2"/>
        <v>2</v>
      </c>
      <c r="S22" s="12">
        <v>0</v>
      </c>
      <c r="T22" s="12">
        <v>2</v>
      </c>
      <c r="U22" s="11">
        <v>0</v>
      </c>
      <c r="V22" s="10">
        <f t="shared" si="3"/>
        <v>2</v>
      </c>
      <c r="W22" s="12">
        <v>0</v>
      </c>
      <c r="X22" s="12">
        <v>2</v>
      </c>
      <c r="Y22" s="11">
        <v>0</v>
      </c>
      <c r="Z22" s="10">
        <f t="shared" si="4"/>
        <v>2</v>
      </c>
      <c r="AA22" s="12">
        <v>0</v>
      </c>
      <c r="AB22" s="12">
        <v>2</v>
      </c>
      <c r="AC22" s="11">
        <v>0</v>
      </c>
      <c r="AD22" s="10">
        <f t="shared" si="5"/>
        <v>2</v>
      </c>
      <c r="AE22" s="12">
        <v>0</v>
      </c>
      <c r="AF22" s="12">
        <v>2</v>
      </c>
      <c r="AG22" s="11">
        <v>0</v>
      </c>
      <c r="AH22" s="10">
        <f t="shared" si="6"/>
        <v>2</v>
      </c>
      <c r="AI22" s="38">
        <v>0</v>
      </c>
      <c r="AJ22" s="38">
        <v>2</v>
      </c>
      <c r="AK22" s="41">
        <v>0</v>
      </c>
      <c r="AL22" s="10">
        <f t="shared" si="7"/>
        <v>2</v>
      </c>
      <c r="AM22" s="38">
        <v>0</v>
      </c>
      <c r="AN22" s="38">
        <v>2</v>
      </c>
      <c r="AO22" s="44">
        <v>0</v>
      </c>
      <c r="AP22" s="10">
        <f t="shared" si="8"/>
        <v>2</v>
      </c>
      <c r="AQ22" s="12">
        <v>0</v>
      </c>
      <c r="AR22" s="12">
        <v>2</v>
      </c>
      <c r="AS22" s="11">
        <v>0</v>
      </c>
      <c r="AT22" s="10">
        <f t="shared" si="9"/>
        <v>2</v>
      </c>
      <c r="AU22" s="12">
        <v>0</v>
      </c>
      <c r="AV22" s="12">
        <v>2</v>
      </c>
      <c r="AW22" s="11">
        <v>0</v>
      </c>
      <c r="AX22" s="10">
        <f t="shared" si="10"/>
        <v>2</v>
      </c>
      <c r="AY22" s="12">
        <v>0</v>
      </c>
      <c r="AZ22" s="12">
        <v>2</v>
      </c>
      <c r="BA22" s="11">
        <v>0</v>
      </c>
      <c r="BB22" s="10">
        <f t="shared" si="11"/>
        <v>2</v>
      </c>
      <c r="BC22" s="15">
        <f t="shared" si="12"/>
        <v>3.2258064516129031E-2</v>
      </c>
      <c r="BD22" s="35" t="str">
        <f t="shared" si="13"/>
        <v>→</v>
      </c>
      <c r="BE22" s="33">
        <v>3.2258064516129031E-2</v>
      </c>
    </row>
    <row r="23" spans="1:57" ht="15" customHeight="1" x14ac:dyDescent="0.15">
      <c r="A23" s="10" t="s">
        <v>3</v>
      </c>
      <c r="B23" s="14" t="s">
        <v>2</v>
      </c>
      <c r="C23" s="14" t="s">
        <v>95</v>
      </c>
      <c r="D23" s="29">
        <v>33</v>
      </c>
      <c r="E23" s="13" t="s">
        <v>94</v>
      </c>
      <c r="F23" s="13">
        <v>67</v>
      </c>
      <c r="G23" s="12">
        <v>4</v>
      </c>
      <c r="H23" s="12">
        <v>26</v>
      </c>
      <c r="I23" s="11">
        <v>0</v>
      </c>
      <c r="J23" s="10">
        <f t="shared" si="0"/>
        <v>30</v>
      </c>
      <c r="K23" s="12">
        <v>4</v>
      </c>
      <c r="L23" s="12">
        <v>25</v>
      </c>
      <c r="M23" s="11">
        <v>0</v>
      </c>
      <c r="N23" s="10">
        <f t="shared" si="1"/>
        <v>29</v>
      </c>
      <c r="O23" s="12">
        <v>4</v>
      </c>
      <c r="P23" s="12">
        <v>21</v>
      </c>
      <c r="Q23" s="11">
        <v>0</v>
      </c>
      <c r="R23" s="10">
        <f t="shared" si="2"/>
        <v>25</v>
      </c>
      <c r="S23" s="12">
        <v>4</v>
      </c>
      <c r="T23" s="12">
        <v>18</v>
      </c>
      <c r="U23" s="11">
        <v>0</v>
      </c>
      <c r="V23" s="10">
        <f t="shared" si="3"/>
        <v>22</v>
      </c>
      <c r="W23" s="12">
        <v>4</v>
      </c>
      <c r="X23" s="12">
        <v>16</v>
      </c>
      <c r="Y23" s="11">
        <v>0</v>
      </c>
      <c r="Z23" s="10">
        <f t="shared" si="4"/>
        <v>20</v>
      </c>
      <c r="AA23" s="12">
        <v>4</v>
      </c>
      <c r="AB23" s="12">
        <v>16</v>
      </c>
      <c r="AC23" s="11">
        <v>0</v>
      </c>
      <c r="AD23" s="10">
        <f t="shared" si="5"/>
        <v>20</v>
      </c>
      <c r="AE23" s="12">
        <v>4</v>
      </c>
      <c r="AF23" s="12">
        <v>16</v>
      </c>
      <c r="AG23" s="11">
        <v>0</v>
      </c>
      <c r="AH23" s="10">
        <f t="shared" si="6"/>
        <v>20</v>
      </c>
      <c r="AI23" s="38">
        <v>4</v>
      </c>
      <c r="AJ23" s="38">
        <v>16</v>
      </c>
      <c r="AK23" s="41">
        <v>0</v>
      </c>
      <c r="AL23" s="10">
        <f t="shared" si="7"/>
        <v>20</v>
      </c>
      <c r="AM23" s="38">
        <v>4</v>
      </c>
      <c r="AN23" s="38">
        <v>16</v>
      </c>
      <c r="AO23" s="44">
        <v>0</v>
      </c>
      <c r="AP23" s="10">
        <f t="shared" si="8"/>
        <v>20</v>
      </c>
      <c r="AQ23" s="12">
        <v>4</v>
      </c>
      <c r="AR23" s="12">
        <v>15</v>
      </c>
      <c r="AS23" s="11">
        <v>0</v>
      </c>
      <c r="AT23" s="10">
        <f t="shared" si="9"/>
        <v>19</v>
      </c>
      <c r="AU23" s="12">
        <v>4</v>
      </c>
      <c r="AV23" s="12">
        <v>14</v>
      </c>
      <c r="AW23" s="11">
        <v>0</v>
      </c>
      <c r="AX23" s="10">
        <f t="shared" si="10"/>
        <v>18</v>
      </c>
      <c r="AY23" s="12">
        <v>4</v>
      </c>
      <c r="AZ23" s="12">
        <v>14</v>
      </c>
      <c r="BA23" s="11">
        <v>0</v>
      </c>
      <c r="BB23" s="10">
        <f t="shared" si="11"/>
        <v>18</v>
      </c>
      <c r="BC23" s="15">
        <f t="shared" si="12"/>
        <v>0.29850746268656714</v>
      </c>
      <c r="BD23" s="35" t="str">
        <f t="shared" si="13"/>
        <v>↓</v>
      </c>
      <c r="BE23" s="33">
        <v>0.32835820895522388</v>
      </c>
    </row>
    <row r="24" spans="1:57" ht="15" customHeight="1" x14ac:dyDescent="0.15">
      <c r="A24" s="10" t="s">
        <v>3</v>
      </c>
      <c r="B24" s="14" t="s">
        <v>2</v>
      </c>
      <c r="C24" s="14" t="s">
        <v>93</v>
      </c>
      <c r="D24" s="29">
        <v>82</v>
      </c>
      <c r="E24" s="13" t="s">
        <v>92</v>
      </c>
      <c r="F24" s="13">
        <v>27</v>
      </c>
      <c r="G24" s="12">
        <v>0</v>
      </c>
      <c r="H24" s="12">
        <v>12</v>
      </c>
      <c r="I24" s="11">
        <v>0</v>
      </c>
      <c r="J24" s="10">
        <f t="shared" si="0"/>
        <v>12</v>
      </c>
      <c r="K24" s="12">
        <v>0</v>
      </c>
      <c r="L24" s="12">
        <v>12</v>
      </c>
      <c r="M24" s="11">
        <v>0</v>
      </c>
      <c r="N24" s="10">
        <f t="shared" si="1"/>
        <v>12</v>
      </c>
      <c r="O24" s="12">
        <v>0</v>
      </c>
      <c r="P24" s="12">
        <v>12</v>
      </c>
      <c r="Q24" s="11">
        <v>0</v>
      </c>
      <c r="R24" s="10">
        <f t="shared" si="2"/>
        <v>12</v>
      </c>
      <c r="S24" s="12">
        <v>0</v>
      </c>
      <c r="T24" s="12">
        <v>12</v>
      </c>
      <c r="U24" s="11">
        <v>0</v>
      </c>
      <c r="V24" s="10">
        <f t="shared" si="3"/>
        <v>12</v>
      </c>
      <c r="W24" s="12">
        <v>0</v>
      </c>
      <c r="X24" s="12">
        <v>12</v>
      </c>
      <c r="Y24" s="11">
        <v>0</v>
      </c>
      <c r="Z24" s="10">
        <f t="shared" si="4"/>
        <v>12</v>
      </c>
      <c r="AA24" s="12">
        <v>0</v>
      </c>
      <c r="AB24" s="12">
        <v>12</v>
      </c>
      <c r="AC24" s="11">
        <v>0</v>
      </c>
      <c r="AD24" s="10">
        <f t="shared" si="5"/>
        <v>12</v>
      </c>
      <c r="AE24" s="12">
        <v>0</v>
      </c>
      <c r="AF24" s="12">
        <v>12</v>
      </c>
      <c r="AG24" s="11">
        <v>0</v>
      </c>
      <c r="AH24" s="10">
        <f t="shared" si="6"/>
        <v>12</v>
      </c>
      <c r="AI24" s="38">
        <v>0</v>
      </c>
      <c r="AJ24" s="38">
        <v>12</v>
      </c>
      <c r="AK24" s="41">
        <v>0</v>
      </c>
      <c r="AL24" s="10">
        <f t="shared" si="7"/>
        <v>12</v>
      </c>
      <c r="AM24" s="38">
        <v>0</v>
      </c>
      <c r="AN24" s="38">
        <v>12</v>
      </c>
      <c r="AO24" s="44">
        <v>0</v>
      </c>
      <c r="AP24" s="10">
        <f t="shared" si="8"/>
        <v>12</v>
      </c>
      <c r="AQ24" s="12">
        <v>0</v>
      </c>
      <c r="AR24" s="12">
        <v>12</v>
      </c>
      <c r="AS24" s="11">
        <v>0</v>
      </c>
      <c r="AT24" s="10">
        <f t="shared" si="9"/>
        <v>12</v>
      </c>
      <c r="AU24" s="12">
        <v>0</v>
      </c>
      <c r="AV24" s="12">
        <v>12</v>
      </c>
      <c r="AW24" s="11">
        <v>0</v>
      </c>
      <c r="AX24" s="10">
        <f t="shared" si="10"/>
        <v>12</v>
      </c>
      <c r="AY24" s="12">
        <v>0</v>
      </c>
      <c r="AZ24" s="12">
        <v>12</v>
      </c>
      <c r="BA24" s="11">
        <v>0</v>
      </c>
      <c r="BB24" s="10">
        <f t="shared" si="11"/>
        <v>12</v>
      </c>
      <c r="BC24" s="15">
        <f t="shared" si="12"/>
        <v>0.44444444444444442</v>
      </c>
      <c r="BD24" s="35" t="str">
        <f t="shared" si="13"/>
        <v>→</v>
      </c>
      <c r="BE24" s="33">
        <v>0.44444444444444442</v>
      </c>
    </row>
    <row r="25" spans="1:57" ht="15" customHeight="1" x14ac:dyDescent="0.15">
      <c r="A25" s="10" t="s">
        <v>3</v>
      </c>
      <c r="B25" s="14" t="s">
        <v>2</v>
      </c>
      <c r="C25" s="14" t="s">
        <v>91</v>
      </c>
      <c r="D25" s="29">
        <v>55</v>
      </c>
      <c r="E25" s="13" t="s">
        <v>90</v>
      </c>
      <c r="F25" s="13">
        <v>24</v>
      </c>
      <c r="G25" s="12">
        <v>0</v>
      </c>
      <c r="H25" s="12">
        <v>4</v>
      </c>
      <c r="I25" s="11">
        <v>0</v>
      </c>
      <c r="J25" s="10">
        <f t="shared" si="0"/>
        <v>4</v>
      </c>
      <c r="K25" s="12">
        <v>0</v>
      </c>
      <c r="L25" s="12">
        <v>4</v>
      </c>
      <c r="M25" s="11">
        <v>0</v>
      </c>
      <c r="N25" s="10">
        <f t="shared" si="1"/>
        <v>4</v>
      </c>
      <c r="O25" s="12">
        <v>0</v>
      </c>
      <c r="P25" s="12">
        <v>4</v>
      </c>
      <c r="Q25" s="11">
        <v>0</v>
      </c>
      <c r="R25" s="10">
        <f t="shared" si="2"/>
        <v>4</v>
      </c>
      <c r="S25" s="12">
        <v>0</v>
      </c>
      <c r="T25" s="12">
        <v>4</v>
      </c>
      <c r="U25" s="11">
        <v>0</v>
      </c>
      <c r="V25" s="10">
        <f t="shared" si="3"/>
        <v>4</v>
      </c>
      <c r="W25" s="12">
        <v>0</v>
      </c>
      <c r="X25" s="12">
        <v>4</v>
      </c>
      <c r="Y25" s="11">
        <v>0</v>
      </c>
      <c r="Z25" s="10">
        <f t="shared" si="4"/>
        <v>4</v>
      </c>
      <c r="AA25" s="12">
        <v>0</v>
      </c>
      <c r="AB25" s="12">
        <v>4</v>
      </c>
      <c r="AC25" s="11">
        <v>0</v>
      </c>
      <c r="AD25" s="10">
        <f t="shared" si="5"/>
        <v>4</v>
      </c>
      <c r="AE25" s="12">
        <v>0</v>
      </c>
      <c r="AF25" s="12">
        <v>4</v>
      </c>
      <c r="AG25" s="11">
        <v>0</v>
      </c>
      <c r="AH25" s="10">
        <f t="shared" si="6"/>
        <v>4</v>
      </c>
      <c r="AI25" s="38">
        <v>0</v>
      </c>
      <c r="AJ25" s="38">
        <v>4</v>
      </c>
      <c r="AK25" s="41">
        <v>0</v>
      </c>
      <c r="AL25" s="10">
        <f t="shared" si="7"/>
        <v>4</v>
      </c>
      <c r="AM25" s="38">
        <v>0</v>
      </c>
      <c r="AN25" s="38">
        <v>4</v>
      </c>
      <c r="AO25" s="44">
        <v>0</v>
      </c>
      <c r="AP25" s="10">
        <f t="shared" si="8"/>
        <v>4</v>
      </c>
      <c r="AQ25" s="12">
        <v>0</v>
      </c>
      <c r="AR25" s="12">
        <v>4</v>
      </c>
      <c r="AS25" s="11">
        <v>0</v>
      </c>
      <c r="AT25" s="10">
        <f t="shared" si="9"/>
        <v>4</v>
      </c>
      <c r="AU25" s="12">
        <v>0</v>
      </c>
      <c r="AV25" s="12">
        <v>4</v>
      </c>
      <c r="AW25" s="11">
        <v>0</v>
      </c>
      <c r="AX25" s="10">
        <f t="shared" si="10"/>
        <v>4</v>
      </c>
      <c r="AY25" s="12">
        <v>0</v>
      </c>
      <c r="AZ25" s="12">
        <v>4</v>
      </c>
      <c r="BA25" s="11">
        <v>0</v>
      </c>
      <c r="BB25" s="10">
        <f t="shared" si="11"/>
        <v>4</v>
      </c>
      <c r="BC25" s="15">
        <f t="shared" si="12"/>
        <v>0.16666666666666666</v>
      </c>
      <c r="BD25" s="35" t="str">
        <f t="shared" si="13"/>
        <v>→</v>
      </c>
      <c r="BE25" s="33">
        <v>0.16666666666666666</v>
      </c>
    </row>
    <row r="26" spans="1:57" ht="15" customHeight="1" x14ac:dyDescent="0.15">
      <c r="A26" s="10" t="s">
        <v>3</v>
      </c>
      <c r="B26" s="14" t="s">
        <v>2</v>
      </c>
      <c r="C26" s="14" t="s">
        <v>89</v>
      </c>
      <c r="D26" s="29">
        <v>93</v>
      </c>
      <c r="E26" s="13" t="s">
        <v>88</v>
      </c>
      <c r="F26" s="13">
        <v>114</v>
      </c>
      <c r="G26" s="12">
        <v>1</v>
      </c>
      <c r="H26" s="12">
        <v>10</v>
      </c>
      <c r="I26" s="11">
        <v>0</v>
      </c>
      <c r="J26" s="10">
        <f t="shared" si="0"/>
        <v>11</v>
      </c>
      <c r="K26" s="12">
        <v>1</v>
      </c>
      <c r="L26" s="12">
        <v>10</v>
      </c>
      <c r="M26" s="11">
        <v>0</v>
      </c>
      <c r="N26" s="10">
        <f t="shared" si="1"/>
        <v>11</v>
      </c>
      <c r="O26" s="12">
        <v>1</v>
      </c>
      <c r="P26" s="12">
        <v>10</v>
      </c>
      <c r="Q26" s="11">
        <v>0</v>
      </c>
      <c r="R26" s="10">
        <f t="shared" si="2"/>
        <v>11</v>
      </c>
      <c r="S26" s="12">
        <v>1</v>
      </c>
      <c r="T26" s="12">
        <v>10</v>
      </c>
      <c r="U26" s="11">
        <v>0</v>
      </c>
      <c r="V26" s="10">
        <f t="shared" si="3"/>
        <v>11</v>
      </c>
      <c r="W26" s="12">
        <v>1</v>
      </c>
      <c r="X26" s="12">
        <v>10</v>
      </c>
      <c r="Y26" s="11">
        <v>0</v>
      </c>
      <c r="Z26" s="10">
        <f t="shared" si="4"/>
        <v>11</v>
      </c>
      <c r="AA26" s="12">
        <v>1</v>
      </c>
      <c r="AB26" s="12">
        <v>10</v>
      </c>
      <c r="AC26" s="11">
        <v>0</v>
      </c>
      <c r="AD26" s="10">
        <f t="shared" si="5"/>
        <v>11</v>
      </c>
      <c r="AE26" s="12">
        <v>1</v>
      </c>
      <c r="AF26" s="12">
        <v>10</v>
      </c>
      <c r="AG26" s="11">
        <v>0</v>
      </c>
      <c r="AH26" s="10">
        <f t="shared" si="6"/>
        <v>11</v>
      </c>
      <c r="AI26" s="38">
        <v>1</v>
      </c>
      <c r="AJ26" s="38">
        <v>10</v>
      </c>
      <c r="AK26" s="41">
        <v>0</v>
      </c>
      <c r="AL26" s="10">
        <f t="shared" si="7"/>
        <v>11</v>
      </c>
      <c r="AM26" s="38">
        <v>1</v>
      </c>
      <c r="AN26" s="38">
        <v>10</v>
      </c>
      <c r="AO26" s="44">
        <v>0</v>
      </c>
      <c r="AP26" s="10">
        <f t="shared" si="8"/>
        <v>11</v>
      </c>
      <c r="AQ26" s="12">
        <v>1</v>
      </c>
      <c r="AR26" s="12">
        <v>10</v>
      </c>
      <c r="AS26" s="11">
        <v>0</v>
      </c>
      <c r="AT26" s="10">
        <f t="shared" si="9"/>
        <v>11</v>
      </c>
      <c r="AU26" s="12">
        <v>1</v>
      </c>
      <c r="AV26" s="12">
        <v>10</v>
      </c>
      <c r="AW26" s="11">
        <v>0</v>
      </c>
      <c r="AX26" s="10">
        <f t="shared" si="10"/>
        <v>11</v>
      </c>
      <c r="AY26" s="12">
        <v>1</v>
      </c>
      <c r="AZ26" s="12">
        <v>10</v>
      </c>
      <c r="BA26" s="11">
        <v>0</v>
      </c>
      <c r="BB26" s="10">
        <f t="shared" si="11"/>
        <v>11</v>
      </c>
      <c r="BC26" s="15">
        <f t="shared" si="12"/>
        <v>9.6491228070175433E-2</v>
      </c>
      <c r="BD26" s="35" t="str">
        <f t="shared" si="13"/>
        <v>→</v>
      </c>
      <c r="BE26" s="33">
        <v>9.6491228070175433E-2</v>
      </c>
    </row>
    <row r="27" spans="1:57" ht="15" customHeight="1" x14ac:dyDescent="0.15">
      <c r="A27" s="10" t="s">
        <v>3</v>
      </c>
      <c r="B27" s="14" t="s">
        <v>2</v>
      </c>
      <c r="C27" s="14" t="s">
        <v>87</v>
      </c>
      <c r="D27" s="29">
        <v>94</v>
      </c>
      <c r="E27" s="13" t="s">
        <v>86</v>
      </c>
      <c r="F27" s="13">
        <v>99</v>
      </c>
      <c r="G27" s="12">
        <v>5</v>
      </c>
      <c r="H27" s="12">
        <v>21</v>
      </c>
      <c r="I27" s="11">
        <v>4</v>
      </c>
      <c r="J27" s="10">
        <f t="shared" si="0"/>
        <v>30</v>
      </c>
      <c r="K27" s="12">
        <v>5</v>
      </c>
      <c r="L27" s="12">
        <v>21</v>
      </c>
      <c r="M27" s="11">
        <v>4</v>
      </c>
      <c r="N27" s="10">
        <f t="shared" si="1"/>
        <v>30</v>
      </c>
      <c r="O27" s="12">
        <v>5</v>
      </c>
      <c r="P27" s="12">
        <v>21</v>
      </c>
      <c r="Q27" s="11">
        <v>4</v>
      </c>
      <c r="R27" s="10">
        <f t="shared" si="2"/>
        <v>30</v>
      </c>
      <c r="S27" s="12">
        <v>5</v>
      </c>
      <c r="T27" s="12">
        <v>21</v>
      </c>
      <c r="U27" s="11">
        <v>4</v>
      </c>
      <c r="V27" s="10">
        <f t="shared" si="3"/>
        <v>30</v>
      </c>
      <c r="W27" s="12">
        <v>5</v>
      </c>
      <c r="X27" s="12">
        <v>21</v>
      </c>
      <c r="Y27" s="11">
        <v>4</v>
      </c>
      <c r="Z27" s="10">
        <f t="shared" si="4"/>
        <v>30</v>
      </c>
      <c r="AA27" s="12">
        <v>5</v>
      </c>
      <c r="AB27" s="12">
        <v>21</v>
      </c>
      <c r="AC27" s="11">
        <v>4</v>
      </c>
      <c r="AD27" s="10">
        <f t="shared" si="5"/>
        <v>30</v>
      </c>
      <c r="AE27" s="12">
        <v>5</v>
      </c>
      <c r="AF27" s="12">
        <v>21</v>
      </c>
      <c r="AG27" s="11">
        <v>4</v>
      </c>
      <c r="AH27" s="10">
        <f t="shared" si="6"/>
        <v>30</v>
      </c>
      <c r="AI27" s="38">
        <v>5</v>
      </c>
      <c r="AJ27" s="38">
        <v>21</v>
      </c>
      <c r="AK27" s="41">
        <v>4</v>
      </c>
      <c r="AL27" s="10">
        <f t="shared" si="7"/>
        <v>30</v>
      </c>
      <c r="AM27" s="38">
        <v>5</v>
      </c>
      <c r="AN27" s="38">
        <v>20</v>
      </c>
      <c r="AO27" s="44">
        <v>4</v>
      </c>
      <c r="AP27" s="10">
        <f t="shared" si="8"/>
        <v>29</v>
      </c>
      <c r="AQ27" s="12">
        <v>5</v>
      </c>
      <c r="AR27" s="12">
        <v>20</v>
      </c>
      <c r="AS27" s="11">
        <v>4</v>
      </c>
      <c r="AT27" s="10">
        <f t="shared" si="9"/>
        <v>29</v>
      </c>
      <c r="AU27" s="12">
        <v>5</v>
      </c>
      <c r="AV27" s="12">
        <v>20</v>
      </c>
      <c r="AW27" s="11">
        <v>4</v>
      </c>
      <c r="AX27" s="10">
        <f t="shared" si="10"/>
        <v>29</v>
      </c>
      <c r="AY27" s="12">
        <v>5</v>
      </c>
      <c r="AZ27" s="12">
        <v>20</v>
      </c>
      <c r="BA27" s="11">
        <v>4</v>
      </c>
      <c r="BB27" s="10">
        <f t="shared" si="11"/>
        <v>29</v>
      </c>
      <c r="BC27" s="15">
        <f t="shared" si="12"/>
        <v>0.30303030303030304</v>
      </c>
      <c r="BD27" s="35" t="str">
        <f t="shared" si="13"/>
        <v>→</v>
      </c>
      <c r="BE27" s="33">
        <v>0.30303030303030304</v>
      </c>
    </row>
    <row r="28" spans="1:57" ht="15" customHeight="1" x14ac:dyDescent="0.15">
      <c r="A28" s="10" t="s">
        <v>3</v>
      </c>
      <c r="B28" s="14" t="s">
        <v>2</v>
      </c>
      <c r="C28" s="14" t="s">
        <v>85</v>
      </c>
      <c r="D28" s="29">
        <v>103</v>
      </c>
      <c r="E28" s="13" t="s">
        <v>84</v>
      </c>
      <c r="F28" s="13">
        <v>50</v>
      </c>
      <c r="G28" s="12">
        <v>0</v>
      </c>
      <c r="H28" s="12">
        <v>5</v>
      </c>
      <c r="I28" s="11">
        <v>0</v>
      </c>
      <c r="J28" s="10">
        <f t="shared" si="0"/>
        <v>5</v>
      </c>
      <c r="K28" s="12">
        <v>0</v>
      </c>
      <c r="L28" s="12">
        <v>5</v>
      </c>
      <c r="M28" s="11">
        <v>0</v>
      </c>
      <c r="N28" s="10">
        <f t="shared" si="1"/>
        <v>5</v>
      </c>
      <c r="O28" s="12">
        <v>0</v>
      </c>
      <c r="P28" s="12">
        <v>5</v>
      </c>
      <c r="Q28" s="11">
        <v>0</v>
      </c>
      <c r="R28" s="10">
        <f t="shared" si="2"/>
        <v>5</v>
      </c>
      <c r="S28" s="12">
        <v>0</v>
      </c>
      <c r="T28" s="12">
        <v>5</v>
      </c>
      <c r="U28" s="11">
        <v>0</v>
      </c>
      <c r="V28" s="10">
        <f t="shared" si="3"/>
        <v>5</v>
      </c>
      <c r="W28" s="12">
        <v>0</v>
      </c>
      <c r="X28" s="12">
        <v>5</v>
      </c>
      <c r="Y28" s="11">
        <v>0</v>
      </c>
      <c r="Z28" s="10">
        <f t="shared" si="4"/>
        <v>5</v>
      </c>
      <c r="AA28" s="12">
        <v>0</v>
      </c>
      <c r="AB28" s="12">
        <v>5</v>
      </c>
      <c r="AC28" s="11">
        <v>0</v>
      </c>
      <c r="AD28" s="10">
        <f t="shared" si="5"/>
        <v>5</v>
      </c>
      <c r="AE28" s="12">
        <v>0</v>
      </c>
      <c r="AF28" s="12">
        <v>5</v>
      </c>
      <c r="AG28" s="11">
        <v>0</v>
      </c>
      <c r="AH28" s="10">
        <f t="shared" si="6"/>
        <v>5</v>
      </c>
      <c r="AI28" s="38">
        <v>0</v>
      </c>
      <c r="AJ28" s="38">
        <v>5</v>
      </c>
      <c r="AK28" s="41">
        <v>0</v>
      </c>
      <c r="AL28" s="10">
        <f t="shared" si="7"/>
        <v>5</v>
      </c>
      <c r="AM28" s="38">
        <v>0</v>
      </c>
      <c r="AN28" s="38">
        <v>5</v>
      </c>
      <c r="AO28" s="44">
        <v>0</v>
      </c>
      <c r="AP28" s="10">
        <f t="shared" si="8"/>
        <v>5</v>
      </c>
      <c r="AQ28" s="12">
        <v>0</v>
      </c>
      <c r="AR28" s="12">
        <v>5</v>
      </c>
      <c r="AS28" s="11">
        <v>0</v>
      </c>
      <c r="AT28" s="10">
        <f t="shared" si="9"/>
        <v>5</v>
      </c>
      <c r="AU28" s="12">
        <v>0</v>
      </c>
      <c r="AV28" s="12">
        <v>5</v>
      </c>
      <c r="AW28" s="11">
        <v>0</v>
      </c>
      <c r="AX28" s="10">
        <f t="shared" si="10"/>
        <v>5</v>
      </c>
      <c r="AY28" s="12">
        <v>0</v>
      </c>
      <c r="AZ28" s="12">
        <v>5</v>
      </c>
      <c r="BA28" s="11">
        <v>0</v>
      </c>
      <c r="BB28" s="10">
        <f t="shared" si="11"/>
        <v>5</v>
      </c>
      <c r="BC28" s="15">
        <f t="shared" si="12"/>
        <v>0.1</v>
      </c>
      <c r="BD28" s="35" t="str">
        <f t="shared" si="13"/>
        <v>→</v>
      </c>
      <c r="BE28" s="33">
        <v>0.1</v>
      </c>
    </row>
    <row r="29" spans="1:57" ht="15" customHeight="1" x14ac:dyDescent="0.15">
      <c r="A29" s="10" t="s">
        <v>3</v>
      </c>
      <c r="B29" s="14" t="s">
        <v>2</v>
      </c>
      <c r="C29" s="14" t="s">
        <v>83</v>
      </c>
      <c r="D29" s="29">
        <v>104</v>
      </c>
      <c r="E29" s="13" t="s">
        <v>82</v>
      </c>
      <c r="F29" s="13">
        <v>161</v>
      </c>
      <c r="G29" s="12">
        <v>7</v>
      </c>
      <c r="H29" s="12">
        <v>129</v>
      </c>
      <c r="I29" s="11">
        <v>27</v>
      </c>
      <c r="J29" s="10">
        <f t="shared" si="0"/>
        <v>163</v>
      </c>
      <c r="K29" s="12">
        <v>7</v>
      </c>
      <c r="L29" s="12">
        <v>130</v>
      </c>
      <c r="M29" s="11">
        <v>27</v>
      </c>
      <c r="N29" s="10">
        <f t="shared" si="1"/>
        <v>164</v>
      </c>
      <c r="O29" s="12">
        <v>7</v>
      </c>
      <c r="P29" s="12">
        <v>130</v>
      </c>
      <c r="Q29" s="11">
        <v>27</v>
      </c>
      <c r="R29" s="10">
        <f t="shared" si="2"/>
        <v>164</v>
      </c>
      <c r="S29" s="12">
        <v>7</v>
      </c>
      <c r="T29" s="12">
        <v>131</v>
      </c>
      <c r="U29" s="11">
        <v>27</v>
      </c>
      <c r="V29" s="10">
        <f t="shared" si="3"/>
        <v>165</v>
      </c>
      <c r="W29" s="12">
        <v>7</v>
      </c>
      <c r="X29" s="12">
        <v>130</v>
      </c>
      <c r="Y29" s="11">
        <v>27</v>
      </c>
      <c r="Z29" s="10">
        <f t="shared" si="4"/>
        <v>164</v>
      </c>
      <c r="AA29" s="12">
        <v>7</v>
      </c>
      <c r="AB29" s="12">
        <v>130</v>
      </c>
      <c r="AC29" s="11">
        <v>27</v>
      </c>
      <c r="AD29" s="10">
        <f t="shared" si="5"/>
        <v>164</v>
      </c>
      <c r="AE29" s="12">
        <v>7</v>
      </c>
      <c r="AF29" s="12">
        <v>126</v>
      </c>
      <c r="AG29" s="11">
        <v>27</v>
      </c>
      <c r="AH29" s="10">
        <f t="shared" si="6"/>
        <v>160</v>
      </c>
      <c r="AI29" s="38">
        <v>7</v>
      </c>
      <c r="AJ29" s="38">
        <v>126</v>
      </c>
      <c r="AK29" s="41">
        <v>26</v>
      </c>
      <c r="AL29" s="10">
        <f t="shared" si="7"/>
        <v>159</v>
      </c>
      <c r="AM29" s="38">
        <v>7</v>
      </c>
      <c r="AN29" s="38">
        <v>127</v>
      </c>
      <c r="AO29" s="44">
        <v>27</v>
      </c>
      <c r="AP29" s="10">
        <f t="shared" si="8"/>
        <v>161</v>
      </c>
      <c r="AQ29" s="12">
        <v>7</v>
      </c>
      <c r="AR29" s="12">
        <v>127</v>
      </c>
      <c r="AS29" s="11">
        <v>27</v>
      </c>
      <c r="AT29" s="10">
        <f t="shared" si="9"/>
        <v>161</v>
      </c>
      <c r="AU29" s="12">
        <v>7</v>
      </c>
      <c r="AV29" s="12">
        <v>127</v>
      </c>
      <c r="AW29" s="11">
        <v>27</v>
      </c>
      <c r="AX29" s="10">
        <f t="shared" si="10"/>
        <v>161</v>
      </c>
      <c r="AY29" s="12">
        <v>7</v>
      </c>
      <c r="AZ29" s="12">
        <v>127</v>
      </c>
      <c r="BA29" s="11">
        <v>27</v>
      </c>
      <c r="BB29" s="10">
        <f t="shared" si="11"/>
        <v>161</v>
      </c>
      <c r="BC29" s="15">
        <f t="shared" si="12"/>
        <v>0.99378881987577639</v>
      </c>
      <c r="BD29" s="35" t="str">
        <f t="shared" si="13"/>
        <v>↓</v>
      </c>
      <c r="BE29" s="33">
        <v>1.0248447204968945</v>
      </c>
    </row>
    <row r="30" spans="1:57" ht="15" customHeight="1" x14ac:dyDescent="0.15">
      <c r="A30" s="10" t="s">
        <v>3</v>
      </c>
      <c r="B30" s="14" t="s">
        <v>2</v>
      </c>
      <c r="C30" s="14" t="s">
        <v>81</v>
      </c>
      <c r="D30" s="29">
        <v>116</v>
      </c>
      <c r="E30" s="13" t="s">
        <v>80</v>
      </c>
      <c r="F30" s="13">
        <v>46</v>
      </c>
      <c r="G30" s="12">
        <v>2</v>
      </c>
      <c r="H30" s="12">
        <v>16</v>
      </c>
      <c r="I30" s="11">
        <v>0</v>
      </c>
      <c r="J30" s="10">
        <f t="shared" si="0"/>
        <v>18</v>
      </c>
      <c r="K30" s="12">
        <v>2</v>
      </c>
      <c r="L30" s="12">
        <v>14</v>
      </c>
      <c r="M30" s="11">
        <v>0</v>
      </c>
      <c r="N30" s="10">
        <f t="shared" si="1"/>
        <v>16</v>
      </c>
      <c r="O30" s="12">
        <v>2</v>
      </c>
      <c r="P30" s="12">
        <v>14</v>
      </c>
      <c r="Q30" s="11">
        <v>0</v>
      </c>
      <c r="R30" s="10">
        <f t="shared" si="2"/>
        <v>16</v>
      </c>
      <c r="S30" s="12">
        <v>2</v>
      </c>
      <c r="T30" s="12">
        <v>14</v>
      </c>
      <c r="U30" s="11">
        <v>0</v>
      </c>
      <c r="V30" s="10">
        <f t="shared" si="3"/>
        <v>16</v>
      </c>
      <c r="W30" s="12">
        <v>2</v>
      </c>
      <c r="X30" s="12">
        <v>13</v>
      </c>
      <c r="Y30" s="11">
        <v>0</v>
      </c>
      <c r="Z30" s="10">
        <f t="shared" si="4"/>
        <v>15</v>
      </c>
      <c r="AA30" s="12">
        <v>2</v>
      </c>
      <c r="AB30" s="12">
        <v>13</v>
      </c>
      <c r="AC30" s="11">
        <v>0</v>
      </c>
      <c r="AD30" s="10">
        <f t="shared" si="5"/>
        <v>15</v>
      </c>
      <c r="AE30" s="12">
        <v>2</v>
      </c>
      <c r="AF30" s="12">
        <v>13</v>
      </c>
      <c r="AG30" s="11">
        <v>0</v>
      </c>
      <c r="AH30" s="10">
        <f t="shared" si="6"/>
        <v>15</v>
      </c>
      <c r="AI30" s="38">
        <v>2</v>
      </c>
      <c r="AJ30" s="38">
        <v>13</v>
      </c>
      <c r="AK30" s="41">
        <v>0</v>
      </c>
      <c r="AL30" s="10">
        <f t="shared" si="7"/>
        <v>15</v>
      </c>
      <c r="AM30" s="38">
        <v>2</v>
      </c>
      <c r="AN30" s="38">
        <v>13</v>
      </c>
      <c r="AO30" s="44">
        <v>0</v>
      </c>
      <c r="AP30" s="10">
        <f t="shared" si="8"/>
        <v>15</v>
      </c>
      <c r="AQ30" s="12">
        <v>2</v>
      </c>
      <c r="AR30" s="12">
        <v>13</v>
      </c>
      <c r="AS30" s="11">
        <v>0</v>
      </c>
      <c r="AT30" s="10">
        <f t="shared" si="9"/>
        <v>15</v>
      </c>
      <c r="AU30" s="12">
        <v>2</v>
      </c>
      <c r="AV30" s="12">
        <v>12</v>
      </c>
      <c r="AW30" s="11">
        <v>0</v>
      </c>
      <c r="AX30" s="10">
        <f t="shared" si="10"/>
        <v>14</v>
      </c>
      <c r="AY30" s="12">
        <v>2</v>
      </c>
      <c r="AZ30" s="12">
        <v>12</v>
      </c>
      <c r="BA30" s="11">
        <v>0</v>
      </c>
      <c r="BB30" s="10">
        <f t="shared" si="11"/>
        <v>14</v>
      </c>
      <c r="BC30" s="15">
        <f t="shared" si="12"/>
        <v>0.32608695652173914</v>
      </c>
      <c r="BD30" s="35" t="str">
        <f t="shared" si="13"/>
        <v>↓</v>
      </c>
      <c r="BE30" s="33">
        <v>0.34782608695652173</v>
      </c>
    </row>
    <row r="31" spans="1:57" ht="15" customHeight="1" x14ac:dyDescent="0.15">
      <c r="A31" s="10" t="s">
        <v>3</v>
      </c>
      <c r="B31" s="14" t="s">
        <v>2</v>
      </c>
      <c r="C31" s="14" t="s">
        <v>79</v>
      </c>
      <c r="D31" s="29">
        <v>115</v>
      </c>
      <c r="E31" s="13" t="s">
        <v>78</v>
      </c>
      <c r="F31" s="13">
        <v>76</v>
      </c>
      <c r="G31" s="12">
        <v>0</v>
      </c>
      <c r="H31" s="12">
        <v>10</v>
      </c>
      <c r="I31" s="11">
        <v>0</v>
      </c>
      <c r="J31" s="10">
        <f t="shared" si="0"/>
        <v>10</v>
      </c>
      <c r="K31" s="12">
        <v>0</v>
      </c>
      <c r="L31" s="12">
        <v>10</v>
      </c>
      <c r="M31" s="11">
        <v>0</v>
      </c>
      <c r="N31" s="10">
        <f t="shared" si="1"/>
        <v>10</v>
      </c>
      <c r="O31" s="12">
        <v>0</v>
      </c>
      <c r="P31" s="12">
        <v>10</v>
      </c>
      <c r="Q31" s="11">
        <v>0</v>
      </c>
      <c r="R31" s="10">
        <f t="shared" si="2"/>
        <v>10</v>
      </c>
      <c r="S31" s="12">
        <v>0</v>
      </c>
      <c r="T31" s="12">
        <v>10</v>
      </c>
      <c r="U31" s="11">
        <v>0</v>
      </c>
      <c r="V31" s="10">
        <f t="shared" si="3"/>
        <v>10</v>
      </c>
      <c r="W31" s="12">
        <v>0</v>
      </c>
      <c r="X31" s="12">
        <v>11</v>
      </c>
      <c r="Y31" s="11">
        <v>0</v>
      </c>
      <c r="Z31" s="10">
        <f t="shared" si="4"/>
        <v>11</v>
      </c>
      <c r="AA31" s="12">
        <v>0</v>
      </c>
      <c r="AB31" s="12">
        <v>17</v>
      </c>
      <c r="AC31" s="11">
        <v>0</v>
      </c>
      <c r="AD31" s="10">
        <f t="shared" si="5"/>
        <v>17</v>
      </c>
      <c r="AE31" s="12">
        <v>0</v>
      </c>
      <c r="AF31" s="12">
        <v>17</v>
      </c>
      <c r="AG31" s="11">
        <v>0</v>
      </c>
      <c r="AH31" s="10">
        <f t="shared" si="6"/>
        <v>17</v>
      </c>
      <c r="AI31" s="38">
        <v>0</v>
      </c>
      <c r="AJ31" s="38">
        <v>19</v>
      </c>
      <c r="AK31" s="41">
        <v>0</v>
      </c>
      <c r="AL31" s="10">
        <f t="shared" si="7"/>
        <v>19</v>
      </c>
      <c r="AM31" s="38">
        <v>0</v>
      </c>
      <c r="AN31" s="38">
        <v>22</v>
      </c>
      <c r="AO31" s="44">
        <v>0</v>
      </c>
      <c r="AP31" s="10">
        <f t="shared" si="8"/>
        <v>22</v>
      </c>
      <c r="AQ31" s="12">
        <v>0</v>
      </c>
      <c r="AR31" s="12">
        <v>25</v>
      </c>
      <c r="AS31" s="11">
        <v>0</v>
      </c>
      <c r="AT31" s="10">
        <f t="shared" si="9"/>
        <v>25</v>
      </c>
      <c r="AU31" s="12">
        <v>0</v>
      </c>
      <c r="AV31" s="12">
        <v>25</v>
      </c>
      <c r="AW31" s="11">
        <v>0</v>
      </c>
      <c r="AX31" s="10">
        <f t="shared" si="10"/>
        <v>25</v>
      </c>
      <c r="AY31" s="12">
        <v>0</v>
      </c>
      <c r="AZ31" s="12">
        <v>26</v>
      </c>
      <c r="BA31" s="11">
        <v>0</v>
      </c>
      <c r="BB31" s="10">
        <f t="shared" si="11"/>
        <v>26</v>
      </c>
      <c r="BC31" s="15">
        <f t="shared" si="12"/>
        <v>0.22368421052631579</v>
      </c>
      <c r="BD31" s="35" t="str">
        <f t="shared" si="13"/>
        <v>↑</v>
      </c>
      <c r="BE31" s="33">
        <v>0.13157894736842105</v>
      </c>
    </row>
    <row r="32" spans="1:57" ht="15" customHeight="1" x14ac:dyDescent="0.15">
      <c r="A32" s="10" t="s">
        <v>3</v>
      </c>
      <c r="B32" s="14" t="s">
        <v>2</v>
      </c>
      <c r="C32" s="14" t="s">
        <v>77</v>
      </c>
      <c r="D32" s="29">
        <v>35</v>
      </c>
      <c r="E32" s="13" t="s">
        <v>76</v>
      </c>
      <c r="F32" s="13">
        <v>23</v>
      </c>
      <c r="G32" s="12">
        <v>1</v>
      </c>
      <c r="H32" s="12">
        <v>20</v>
      </c>
      <c r="I32" s="11">
        <v>0</v>
      </c>
      <c r="J32" s="10">
        <f t="shared" si="0"/>
        <v>21</v>
      </c>
      <c r="K32" s="12">
        <v>1</v>
      </c>
      <c r="L32" s="12">
        <v>20</v>
      </c>
      <c r="M32" s="11">
        <v>0</v>
      </c>
      <c r="N32" s="10">
        <f t="shared" si="1"/>
        <v>21</v>
      </c>
      <c r="O32" s="12">
        <v>1</v>
      </c>
      <c r="P32" s="12">
        <v>20</v>
      </c>
      <c r="Q32" s="11">
        <v>0</v>
      </c>
      <c r="R32" s="10">
        <f t="shared" si="2"/>
        <v>21</v>
      </c>
      <c r="S32" s="12">
        <v>1</v>
      </c>
      <c r="T32" s="12">
        <v>20</v>
      </c>
      <c r="U32" s="11">
        <v>0</v>
      </c>
      <c r="V32" s="10">
        <f t="shared" si="3"/>
        <v>21</v>
      </c>
      <c r="W32" s="12">
        <v>1</v>
      </c>
      <c r="X32" s="12">
        <v>20</v>
      </c>
      <c r="Y32" s="11">
        <v>0</v>
      </c>
      <c r="Z32" s="10">
        <f t="shared" si="4"/>
        <v>21</v>
      </c>
      <c r="AA32" s="12">
        <v>1</v>
      </c>
      <c r="AB32" s="12">
        <v>20</v>
      </c>
      <c r="AC32" s="11">
        <v>0</v>
      </c>
      <c r="AD32" s="10">
        <f t="shared" si="5"/>
        <v>21</v>
      </c>
      <c r="AE32" s="12">
        <v>1</v>
      </c>
      <c r="AF32" s="12">
        <v>20</v>
      </c>
      <c r="AG32" s="11">
        <v>0</v>
      </c>
      <c r="AH32" s="10">
        <f t="shared" si="6"/>
        <v>21</v>
      </c>
      <c r="AI32" s="38">
        <v>1</v>
      </c>
      <c r="AJ32" s="38">
        <v>20</v>
      </c>
      <c r="AK32" s="41">
        <v>0</v>
      </c>
      <c r="AL32" s="10">
        <f t="shared" si="7"/>
        <v>21</v>
      </c>
      <c r="AM32" s="38">
        <v>1</v>
      </c>
      <c r="AN32" s="38">
        <v>20</v>
      </c>
      <c r="AO32" s="44">
        <v>0</v>
      </c>
      <c r="AP32" s="10">
        <f t="shared" si="8"/>
        <v>21</v>
      </c>
      <c r="AQ32" s="12">
        <v>1</v>
      </c>
      <c r="AR32" s="12">
        <v>22</v>
      </c>
      <c r="AS32" s="11">
        <v>0</v>
      </c>
      <c r="AT32" s="10">
        <f t="shared" si="9"/>
        <v>23</v>
      </c>
      <c r="AU32" s="12">
        <v>1</v>
      </c>
      <c r="AV32" s="12">
        <v>23</v>
      </c>
      <c r="AW32" s="11">
        <v>0</v>
      </c>
      <c r="AX32" s="10">
        <f t="shared" si="10"/>
        <v>24</v>
      </c>
      <c r="AY32" s="12">
        <v>1</v>
      </c>
      <c r="AZ32" s="12">
        <v>23</v>
      </c>
      <c r="BA32" s="11">
        <v>0</v>
      </c>
      <c r="BB32" s="10">
        <f t="shared" si="11"/>
        <v>24</v>
      </c>
      <c r="BC32" s="15">
        <f t="shared" si="12"/>
        <v>0.91304347826086951</v>
      </c>
      <c r="BD32" s="35" t="str">
        <f t="shared" si="13"/>
        <v>→</v>
      </c>
      <c r="BE32" s="33">
        <v>0.91304347826086951</v>
      </c>
    </row>
    <row r="33" spans="1:57" ht="15" customHeight="1" x14ac:dyDescent="0.15">
      <c r="A33" s="10" t="s">
        <v>3</v>
      </c>
      <c r="B33" s="14" t="s">
        <v>2</v>
      </c>
      <c r="C33" s="14" t="s">
        <v>75</v>
      </c>
      <c r="D33" s="29">
        <v>21</v>
      </c>
      <c r="E33" s="13" t="s">
        <v>74</v>
      </c>
      <c r="F33" s="13">
        <v>41</v>
      </c>
      <c r="G33" s="12">
        <v>1</v>
      </c>
      <c r="H33" s="12">
        <v>19</v>
      </c>
      <c r="I33" s="11">
        <v>1</v>
      </c>
      <c r="J33" s="10">
        <f t="shared" si="0"/>
        <v>21</v>
      </c>
      <c r="K33" s="12">
        <v>1</v>
      </c>
      <c r="L33" s="12">
        <v>19</v>
      </c>
      <c r="M33" s="11">
        <v>1</v>
      </c>
      <c r="N33" s="10">
        <f t="shared" si="1"/>
        <v>21</v>
      </c>
      <c r="O33" s="12">
        <v>1</v>
      </c>
      <c r="P33" s="12">
        <v>17</v>
      </c>
      <c r="Q33" s="11">
        <v>1</v>
      </c>
      <c r="R33" s="10">
        <f t="shared" si="2"/>
        <v>19</v>
      </c>
      <c r="S33" s="12">
        <v>1</v>
      </c>
      <c r="T33" s="12">
        <v>17</v>
      </c>
      <c r="U33" s="11">
        <v>1</v>
      </c>
      <c r="V33" s="10">
        <f t="shared" si="3"/>
        <v>19</v>
      </c>
      <c r="W33" s="12">
        <v>1</v>
      </c>
      <c r="X33" s="12">
        <v>17</v>
      </c>
      <c r="Y33" s="11">
        <v>1</v>
      </c>
      <c r="Z33" s="10">
        <f t="shared" si="4"/>
        <v>19</v>
      </c>
      <c r="AA33" s="12">
        <v>1</v>
      </c>
      <c r="AB33" s="12">
        <v>17</v>
      </c>
      <c r="AC33" s="11">
        <v>1</v>
      </c>
      <c r="AD33" s="10">
        <f t="shared" si="5"/>
        <v>19</v>
      </c>
      <c r="AE33" s="12">
        <v>1</v>
      </c>
      <c r="AF33" s="12">
        <v>17</v>
      </c>
      <c r="AG33" s="11">
        <v>1</v>
      </c>
      <c r="AH33" s="10">
        <f t="shared" si="6"/>
        <v>19</v>
      </c>
      <c r="AI33" s="38">
        <v>1</v>
      </c>
      <c r="AJ33" s="38">
        <v>17</v>
      </c>
      <c r="AK33" s="41">
        <v>1</v>
      </c>
      <c r="AL33" s="10">
        <f t="shared" si="7"/>
        <v>19</v>
      </c>
      <c r="AM33" s="38">
        <v>1</v>
      </c>
      <c r="AN33" s="38">
        <v>17</v>
      </c>
      <c r="AO33" s="44">
        <v>1</v>
      </c>
      <c r="AP33" s="10">
        <f t="shared" si="8"/>
        <v>19</v>
      </c>
      <c r="AQ33" s="12">
        <v>1</v>
      </c>
      <c r="AR33" s="12">
        <v>17</v>
      </c>
      <c r="AS33" s="11">
        <v>1</v>
      </c>
      <c r="AT33" s="10">
        <f t="shared" si="9"/>
        <v>19</v>
      </c>
      <c r="AU33" s="12">
        <v>1</v>
      </c>
      <c r="AV33" s="12">
        <v>17</v>
      </c>
      <c r="AW33" s="11">
        <v>1</v>
      </c>
      <c r="AX33" s="10">
        <f t="shared" si="10"/>
        <v>19</v>
      </c>
      <c r="AY33" s="12">
        <v>1</v>
      </c>
      <c r="AZ33" s="12">
        <v>17</v>
      </c>
      <c r="BA33" s="11">
        <v>1</v>
      </c>
      <c r="BB33" s="10">
        <f t="shared" si="11"/>
        <v>19</v>
      </c>
      <c r="BC33" s="15">
        <f t="shared" si="12"/>
        <v>0.46341463414634149</v>
      </c>
      <c r="BD33" s="35" t="str">
        <f t="shared" si="13"/>
        <v>→</v>
      </c>
      <c r="BE33" s="33">
        <v>0.46341463414634149</v>
      </c>
    </row>
    <row r="34" spans="1:57" ht="15" customHeight="1" x14ac:dyDescent="0.15">
      <c r="A34" s="10" t="s">
        <v>3</v>
      </c>
      <c r="B34" s="14" t="s">
        <v>2</v>
      </c>
      <c r="C34" s="14" t="s">
        <v>73</v>
      </c>
      <c r="D34" s="29">
        <v>65</v>
      </c>
      <c r="E34" s="13" t="s">
        <v>72</v>
      </c>
      <c r="F34" s="13">
        <v>20</v>
      </c>
      <c r="G34" s="12">
        <v>1</v>
      </c>
      <c r="H34" s="12">
        <v>3</v>
      </c>
      <c r="I34" s="11">
        <v>1</v>
      </c>
      <c r="J34" s="10">
        <f t="shared" si="0"/>
        <v>5</v>
      </c>
      <c r="K34" s="12">
        <v>1</v>
      </c>
      <c r="L34" s="12">
        <v>3</v>
      </c>
      <c r="M34" s="11">
        <v>1</v>
      </c>
      <c r="N34" s="10">
        <f t="shared" si="1"/>
        <v>5</v>
      </c>
      <c r="O34" s="12">
        <v>1</v>
      </c>
      <c r="P34" s="12">
        <v>3</v>
      </c>
      <c r="Q34" s="11">
        <v>1</v>
      </c>
      <c r="R34" s="10">
        <f t="shared" si="2"/>
        <v>5</v>
      </c>
      <c r="S34" s="12">
        <v>1</v>
      </c>
      <c r="T34" s="12">
        <v>3</v>
      </c>
      <c r="U34" s="11">
        <v>1</v>
      </c>
      <c r="V34" s="10">
        <f t="shared" si="3"/>
        <v>5</v>
      </c>
      <c r="W34" s="12">
        <v>1</v>
      </c>
      <c r="X34" s="12">
        <v>3</v>
      </c>
      <c r="Y34" s="11">
        <v>1</v>
      </c>
      <c r="Z34" s="10">
        <f t="shared" si="4"/>
        <v>5</v>
      </c>
      <c r="AA34" s="12">
        <v>1</v>
      </c>
      <c r="AB34" s="12">
        <v>3</v>
      </c>
      <c r="AC34" s="11">
        <v>1</v>
      </c>
      <c r="AD34" s="10">
        <f t="shared" si="5"/>
        <v>5</v>
      </c>
      <c r="AE34" s="12">
        <v>1</v>
      </c>
      <c r="AF34" s="12">
        <v>3</v>
      </c>
      <c r="AG34" s="11">
        <v>1</v>
      </c>
      <c r="AH34" s="10">
        <f t="shared" si="6"/>
        <v>5</v>
      </c>
      <c r="AI34" s="38">
        <v>1</v>
      </c>
      <c r="AJ34" s="38">
        <v>3</v>
      </c>
      <c r="AK34" s="41">
        <v>1</v>
      </c>
      <c r="AL34" s="10">
        <f t="shared" si="7"/>
        <v>5</v>
      </c>
      <c r="AM34" s="38">
        <v>1</v>
      </c>
      <c r="AN34" s="38">
        <v>3</v>
      </c>
      <c r="AO34" s="44">
        <v>1</v>
      </c>
      <c r="AP34" s="10">
        <f t="shared" si="8"/>
        <v>5</v>
      </c>
      <c r="AQ34" s="12">
        <v>1</v>
      </c>
      <c r="AR34" s="12">
        <v>3</v>
      </c>
      <c r="AS34" s="11">
        <v>1</v>
      </c>
      <c r="AT34" s="10">
        <f t="shared" si="9"/>
        <v>5</v>
      </c>
      <c r="AU34" s="12">
        <v>1</v>
      </c>
      <c r="AV34" s="12">
        <v>3</v>
      </c>
      <c r="AW34" s="11">
        <v>1</v>
      </c>
      <c r="AX34" s="10">
        <f t="shared" si="10"/>
        <v>5</v>
      </c>
      <c r="AY34" s="12">
        <v>1</v>
      </c>
      <c r="AZ34" s="12">
        <v>3</v>
      </c>
      <c r="BA34" s="11">
        <v>1</v>
      </c>
      <c r="BB34" s="10">
        <f t="shared" si="11"/>
        <v>5</v>
      </c>
      <c r="BC34" s="15">
        <f t="shared" si="12"/>
        <v>0.25</v>
      </c>
      <c r="BD34" s="35" t="str">
        <f t="shared" si="13"/>
        <v>→</v>
      </c>
      <c r="BE34" s="33">
        <v>0.25</v>
      </c>
    </row>
    <row r="35" spans="1:57" ht="15" customHeight="1" x14ac:dyDescent="0.15">
      <c r="A35" s="10" t="s">
        <v>3</v>
      </c>
      <c r="B35" s="14" t="s">
        <v>2</v>
      </c>
      <c r="C35" s="14" t="s">
        <v>71</v>
      </c>
      <c r="D35" s="29">
        <v>45</v>
      </c>
      <c r="E35" s="13" t="s">
        <v>70</v>
      </c>
      <c r="F35" s="13">
        <v>60</v>
      </c>
      <c r="G35" s="12">
        <v>0</v>
      </c>
      <c r="H35" s="12">
        <v>5</v>
      </c>
      <c r="I35" s="11">
        <v>0</v>
      </c>
      <c r="J35" s="10">
        <f t="shared" si="0"/>
        <v>5</v>
      </c>
      <c r="K35" s="12">
        <v>0</v>
      </c>
      <c r="L35" s="12">
        <v>5</v>
      </c>
      <c r="M35" s="11">
        <v>0</v>
      </c>
      <c r="N35" s="10">
        <f t="shared" si="1"/>
        <v>5</v>
      </c>
      <c r="O35" s="12">
        <v>0</v>
      </c>
      <c r="P35" s="12">
        <v>5</v>
      </c>
      <c r="Q35" s="11">
        <v>0</v>
      </c>
      <c r="R35" s="10">
        <f t="shared" si="2"/>
        <v>5</v>
      </c>
      <c r="S35" s="12">
        <v>0</v>
      </c>
      <c r="T35" s="12">
        <v>5</v>
      </c>
      <c r="U35" s="11">
        <v>0</v>
      </c>
      <c r="V35" s="10">
        <f t="shared" si="3"/>
        <v>5</v>
      </c>
      <c r="W35" s="12">
        <v>0</v>
      </c>
      <c r="X35" s="12">
        <v>5</v>
      </c>
      <c r="Y35" s="11">
        <v>0</v>
      </c>
      <c r="Z35" s="10">
        <f t="shared" si="4"/>
        <v>5</v>
      </c>
      <c r="AA35" s="12">
        <v>0</v>
      </c>
      <c r="AB35" s="12">
        <v>5</v>
      </c>
      <c r="AC35" s="11">
        <v>0</v>
      </c>
      <c r="AD35" s="10">
        <f t="shared" si="5"/>
        <v>5</v>
      </c>
      <c r="AE35" s="12">
        <v>0</v>
      </c>
      <c r="AF35" s="12">
        <v>5</v>
      </c>
      <c r="AG35" s="11">
        <v>0</v>
      </c>
      <c r="AH35" s="10">
        <f t="shared" si="6"/>
        <v>5</v>
      </c>
      <c r="AI35" s="38">
        <v>0</v>
      </c>
      <c r="AJ35" s="38">
        <v>5</v>
      </c>
      <c r="AK35" s="41">
        <v>0</v>
      </c>
      <c r="AL35" s="10">
        <f t="shared" si="7"/>
        <v>5</v>
      </c>
      <c r="AM35" s="38">
        <v>0</v>
      </c>
      <c r="AN35" s="38">
        <v>5</v>
      </c>
      <c r="AO35" s="44">
        <v>0</v>
      </c>
      <c r="AP35" s="10">
        <f t="shared" si="8"/>
        <v>5</v>
      </c>
      <c r="AQ35" s="12">
        <v>0</v>
      </c>
      <c r="AR35" s="12">
        <v>5</v>
      </c>
      <c r="AS35" s="11">
        <v>0</v>
      </c>
      <c r="AT35" s="10">
        <f t="shared" si="9"/>
        <v>5</v>
      </c>
      <c r="AU35" s="12">
        <v>0</v>
      </c>
      <c r="AV35" s="12">
        <v>5</v>
      </c>
      <c r="AW35" s="11">
        <v>0</v>
      </c>
      <c r="AX35" s="10">
        <f t="shared" si="10"/>
        <v>5</v>
      </c>
      <c r="AY35" s="12">
        <v>0</v>
      </c>
      <c r="AZ35" s="12">
        <v>5</v>
      </c>
      <c r="BA35" s="11">
        <v>0</v>
      </c>
      <c r="BB35" s="10">
        <f t="shared" si="11"/>
        <v>5</v>
      </c>
      <c r="BC35" s="15">
        <f t="shared" si="12"/>
        <v>8.3333333333333329E-2</v>
      </c>
      <c r="BD35" s="35" t="str">
        <f t="shared" si="13"/>
        <v>→</v>
      </c>
      <c r="BE35" s="33">
        <v>8.3333333333333329E-2</v>
      </c>
    </row>
    <row r="36" spans="1:57" ht="15" customHeight="1" x14ac:dyDescent="0.15">
      <c r="A36" s="10" t="s">
        <v>3</v>
      </c>
      <c r="B36" s="14" t="s">
        <v>2</v>
      </c>
      <c r="C36" s="14" t="s">
        <v>69</v>
      </c>
      <c r="D36" s="29">
        <v>67</v>
      </c>
      <c r="E36" s="13" t="s">
        <v>68</v>
      </c>
      <c r="F36" s="13">
        <v>34</v>
      </c>
      <c r="G36" s="12">
        <v>1</v>
      </c>
      <c r="H36" s="12">
        <v>17</v>
      </c>
      <c r="I36" s="11">
        <v>0</v>
      </c>
      <c r="J36" s="10">
        <f t="shared" si="0"/>
        <v>18</v>
      </c>
      <c r="K36" s="12">
        <v>1</v>
      </c>
      <c r="L36" s="12">
        <v>17</v>
      </c>
      <c r="M36" s="11">
        <v>0</v>
      </c>
      <c r="N36" s="10">
        <f t="shared" si="1"/>
        <v>18</v>
      </c>
      <c r="O36" s="12">
        <v>1</v>
      </c>
      <c r="P36" s="12">
        <v>17</v>
      </c>
      <c r="Q36" s="11">
        <v>0</v>
      </c>
      <c r="R36" s="10">
        <f t="shared" si="2"/>
        <v>18</v>
      </c>
      <c r="S36" s="12">
        <v>1</v>
      </c>
      <c r="T36" s="12">
        <v>17</v>
      </c>
      <c r="U36" s="11">
        <v>0</v>
      </c>
      <c r="V36" s="10">
        <f t="shared" si="3"/>
        <v>18</v>
      </c>
      <c r="W36" s="12">
        <v>1</v>
      </c>
      <c r="X36" s="12">
        <v>18</v>
      </c>
      <c r="Y36" s="11">
        <v>0</v>
      </c>
      <c r="Z36" s="10">
        <f t="shared" si="4"/>
        <v>19</v>
      </c>
      <c r="AA36" s="12">
        <v>1</v>
      </c>
      <c r="AB36" s="12">
        <v>18</v>
      </c>
      <c r="AC36" s="11">
        <v>0</v>
      </c>
      <c r="AD36" s="10">
        <f t="shared" si="5"/>
        <v>19</v>
      </c>
      <c r="AE36" s="12">
        <v>1</v>
      </c>
      <c r="AF36" s="12">
        <v>18</v>
      </c>
      <c r="AG36" s="11">
        <v>0</v>
      </c>
      <c r="AH36" s="10">
        <f t="shared" si="6"/>
        <v>19</v>
      </c>
      <c r="AI36" s="38">
        <v>1</v>
      </c>
      <c r="AJ36" s="38">
        <v>18</v>
      </c>
      <c r="AK36" s="41">
        <v>0</v>
      </c>
      <c r="AL36" s="10">
        <f t="shared" si="7"/>
        <v>19</v>
      </c>
      <c r="AM36" s="38">
        <v>1</v>
      </c>
      <c r="AN36" s="38">
        <v>18</v>
      </c>
      <c r="AO36" s="44">
        <v>0</v>
      </c>
      <c r="AP36" s="10">
        <f t="shared" si="8"/>
        <v>19</v>
      </c>
      <c r="AQ36" s="12">
        <v>1</v>
      </c>
      <c r="AR36" s="12">
        <v>18</v>
      </c>
      <c r="AS36" s="11">
        <v>0</v>
      </c>
      <c r="AT36" s="10">
        <f t="shared" si="9"/>
        <v>19</v>
      </c>
      <c r="AU36" s="12">
        <v>1</v>
      </c>
      <c r="AV36" s="12">
        <v>18</v>
      </c>
      <c r="AW36" s="11">
        <v>0</v>
      </c>
      <c r="AX36" s="10">
        <f t="shared" si="10"/>
        <v>19</v>
      </c>
      <c r="AY36" s="12">
        <v>1</v>
      </c>
      <c r="AZ36" s="12">
        <v>18</v>
      </c>
      <c r="BA36" s="11">
        <v>0</v>
      </c>
      <c r="BB36" s="10">
        <f t="shared" si="11"/>
        <v>19</v>
      </c>
      <c r="BC36" s="15">
        <f t="shared" si="12"/>
        <v>0.55882352941176472</v>
      </c>
      <c r="BD36" s="35" t="str">
        <f t="shared" si="13"/>
        <v>↑</v>
      </c>
      <c r="BE36" s="33">
        <v>0.52941176470588236</v>
      </c>
    </row>
    <row r="37" spans="1:57" ht="15" customHeight="1" x14ac:dyDescent="0.15">
      <c r="A37" s="10" t="s">
        <v>3</v>
      </c>
      <c r="B37" s="14" t="s">
        <v>2</v>
      </c>
      <c r="C37" s="14" t="s">
        <v>67</v>
      </c>
      <c r="D37" s="29">
        <v>105</v>
      </c>
      <c r="E37" s="13" t="s">
        <v>66</v>
      </c>
      <c r="F37" s="13">
        <v>29</v>
      </c>
      <c r="G37" s="12">
        <v>3</v>
      </c>
      <c r="H37" s="12">
        <v>5</v>
      </c>
      <c r="I37" s="11">
        <v>4</v>
      </c>
      <c r="J37" s="10">
        <f t="shared" si="0"/>
        <v>12</v>
      </c>
      <c r="K37" s="12">
        <v>3</v>
      </c>
      <c r="L37" s="12">
        <v>5</v>
      </c>
      <c r="M37" s="11">
        <v>4</v>
      </c>
      <c r="N37" s="10">
        <f t="shared" si="1"/>
        <v>12</v>
      </c>
      <c r="O37" s="12">
        <v>3</v>
      </c>
      <c r="P37" s="12">
        <v>5</v>
      </c>
      <c r="Q37" s="11">
        <v>4</v>
      </c>
      <c r="R37" s="10">
        <f t="shared" si="2"/>
        <v>12</v>
      </c>
      <c r="S37" s="12">
        <v>3</v>
      </c>
      <c r="T37" s="12">
        <v>5</v>
      </c>
      <c r="U37" s="11">
        <v>4</v>
      </c>
      <c r="V37" s="10">
        <f t="shared" si="3"/>
        <v>12</v>
      </c>
      <c r="W37" s="12">
        <v>3</v>
      </c>
      <c r="X37" s="12">
        <v>6</v>
      </c>
      <c r="Y37" s="11">
        <v>4</v>
      </c>
      <c r="Z37" s="10">
        <f t="shared" si="4"/>
        <v>13</v>
      </c>
      <c r="AA37" s="12">
        <v>3</v>
      </c>
      <c r="AB37" s="12">
        <v>6</v>
      </c>
      <c r="AC37" s="11">
        <v>4</v>
      </c>
      <c r="AD37" s="10">
        <f t="shared" si="5"/>
        <v>13</v>
      </c>
      <c r="AE37" s="12">
        <v>3</v>
      </c>
      <c r="AF37" s="12">
        <v>6</v>
      </c>
      <c r="AG37" s="11">
        <v>4</v>
      </c>
      <c r="AH37" s="10">
        <f t="shared" si="6"/>
        <v>13</v>
      </c>
      <c r="AI37" s="38">
        <v>3</v>
      </c>
      <c r="AJ37" s="38">
        <v>6</v>
      </c>
      <c r="AK37" s="41">
        <v>3</v>
      </c>
      <c r="AL37" s="10">
        <f t="shared" si="7"/>
        <v>12</v>
      </c>
      <c r="AM37" s="38">
        <v>3</v>
      </c>
      <c r="AN37" s="38">
        <v>6</v>
      </c>
      <c r="AO37" s="44">
        <v>4</v>
      </c>
      <c r="AP37" s="10">
        <f t="shared" si="8"/>
        <v>13</v>
      </c>
      <c r="AQ37" s="12">
        <v>3</v>
      </c>
      <c r="AR37" s="12">
        <v>6</v>
      </c>
      <c r="AS37" s="11">
        <v>4</v>
      </c>
      <c r="AT37" s="10">
        <f t="shared" si="9"/>
        <v>13</v>
      </c>
      <c r="AU37" s="12">
        <v>3</v>
      </c>
      <c r="AV37" s="12">
        <v>6</v>
      </c>
      <c r="AW37" s="11">
        <v>4</v>
      </c>
      <c r="AX37" s="10">
        <f t="shared" si="10"/>
        <v>13</v>
      </c>
      <c r="AY37" s="12">
        <v>2</v>
      </c>
      <c r="AZ37" s="12">
        <v>6</v>
      </c>
      <c r="BA37" s="11">
        <v>4</v>
      </c>
      <c r="BB37" s="10">
        <f t="shared" si="11"/>
        <v>12</v>
      </c>
      <c r="BC37" s="15">
        <f t="shared" si="12"/>
        <v>0.44827586206896552</v>
      </c>
      <c r="BD37" s="35" t="str">
        <f t="shared" si="13"/>
        <v>↑</v>
      </c>
      <c r="BE37" s="33">
        <v>0.41379310344827586</v>
      </c>
    </row>
    <row r="38" spans="1:57" ht="15" customHeight="1" x14ac:dyDescent="0.15">
      <c r="A38" s="10" t="s">
        <v>3</v>
      </c>
      <c r="B38" s="14" t="s">
        <v>2</v>
      </c>
      <c r="C38" s="14" t="s">
        <v>65</v>
      </c>
      <c r="D38" s="29">
        <v>68</v>
      </c>
      <c r="E38" s="13" t="s">
        <v>64</v>
      </c>
      <c r="F38" s="13">
        <v>26</v>
      </c>
      <c r="G38" s="12">
        <v>0</v>
      </c>
      <c r="H38" s="12">
        <v>19</v>
      </c>
      <c r="I38" s="11">
        <v>0</v>
      </c>
      <c r="J38" s="10">
        <f t="shared" si="0"/>
        <v>19</v>
      </c>
      <c r="K38" s="12">
        <v>0</v>
      </c>
      <c r="L38" s="12">
        <v>19</v>
      </c>
      <c r="M38" s="11">
        <v>0</v>
      </c>
      <c r="N38" s="10">
        <f t="shared" si="1"/>
        <v>19</v>
      </c>
      <c r="O38" s="12">
        <v>0</v>
      </c>
      <c r="P38" s="12">
        <v>19</v>
      </c>
      <c r="Q38" s="11">
        <v>0</v>
      </c>
      <c r="R38" s="10">
        <f t="shared" si="2"/>
        <v>19</v>
      </c>
      <c r="S38" s="12">
        <v>0</v>
      </c>
      <c r="T38" s="12">
        <v>19</v>
      </c>
      <c r="U38" s="11">
        <v>0</v>
      </c>
      <c r="V38" s="10">
        <f t="shared" si="3"/>
        <v>19</v>
      </c>
      <c r="W38" s="12">
        <v>0</v>
      </c>
      <c r="X38" s="12">
        <v>19</v>
      </c>
      <c r="Y38" s="11">
        <v>0</v>
      </c>
      <c r="Z38" s="10">
        <f t="shared" si="4"/>
        <v>19</v>
      </c>
      <c r="AA38" s="12">
        <v>0</v>
      </c>
      <c r="AB38" s="12">
        <v>19</v>
      </c>
      <c r="AC38" s="11">
        <v>0</v>
      </c>
      <c r="AD38" s="10">
        <f t="shared" si="5"/>
        <v>19</v>
      </c>
      <c r="AE38" s="12">
        <v>0</v>
      </c>
      <c r="AF38" s="12">
        <v>19</v>
      </c>
      <c r="AG38" s="11">
        <v>0</v>
      </c>
      <c r="AH38" s="10">
        <f t="shared" si="6"/>
        <v>19</v>
      </c>
      <c r="AI38" s="38">
        <v>0</v>
      </c>
      <c r="AJ38" s="38">
        <v>19</v>
      </c>
      <c r="AK38" s="41">
        <v>0</v>
      </c>
      <c r="AL38" s="10">
        <f t="shared" si="7"/>
        <v>19</v>
      </c>
      <c r="AM38" s="38">
        <v>0</v>
      </c>
      <c r="AN38" s="38">
        <v>19</v>
      </c>
      <c r="AO38" s="44">
        <v>0</v>
      </c>
      <c r="AP38" s="10">
        <f t="shared" si="8"/>
        <v>19</v>
      </c>
      <c r="AQ38" s="12">
        <v>0</v>
      </c>
      <c r="AR38" s="12">
        <v>19</v>
      </c>
      <c r="AS38" s="11">
        <v>0</v>
      </c>
      <c r="AT38" s="10">
        <f t="shared" si="9"/>
        <v>19</v>
      </c>
      <c r="AU38" s="12">
        <v>0</v>
      </c>
      <c r="AV38" s="12">
        <v>19</v>
      </c>
      <c r="AW38" s="11">
        <v>0</v>
      </c>
      <c r="AX38" s="10">
        <f t="shared" si="10"/>
        <v>19</v>
      </c>
      <c r="AY38" s="12">
        <v>0</v>
      </c>
      <c r="AZ38" s="12">
        <v>19</v>
      </c>
      <c r="BA38" s="11">
        <v>0</v>
      </c>
      <c r="BB38" s="10">
        <f t="shared" si="11"/>
        <v>19</v>
      </c>
      <c r="BC38" s="15">
        <f t="shared" si="12"/>
        <v>0.73076923076923073</v>
      </c>
      <c r="BD38" s="35" t="str">
        <f t="shared" si="13"/>
        <v>→</v>
      </c>
      <c r="BE38" s="33">
        <v>0.73076923076923073</v>
      </c>
    </row>
    <row r="39" spans="1:57" ht="15" customHeight="1" x14ac:dyDescent="0.15">
      <c r="A39" s="10" t="s">
        <v>3</v>
      </c>
      <c r="B39" s="14" t="s">
        <v>2</v>
      </c>
      <c r="C39" s="14" t="s">
        <v>63</v>
      </c>
      <c r="D39" s="29">
        <v>15</v>
      </c>
      <c r="E39" s="13" t="s">
        <v>62</v>
      </c>
      <c r="F39" s="13">
        <v>63</v>
      </c>
      <c r="G39" s="12">
        <v>0</v>
      </c>
      <c r="H39" s="12">
        <v>3</v>
      </c>
      <c r="I39" s="11">
        <v>0</v>
      </c>
      <c r="J39" s="10">
        <f t="shared" si="0"/>
        <v>3</v>
      </c>
      <c r="K39" s="12">
        <v>0</v>
      </c>
      <c r="L39" s="12">
        <v>4</v>
      </c>
      <c r="M39" s="11">
        <v>0</v>
      </c>
      <c r="N39" s="10">
        <f t="shared" si="1"/>
        <v>4</v>
      </c>
      <c r="O39" s="12">
        <v>0</v>
      </c>
      <c r="P39" s="12">
        <v>4</v>
      </c>
      <c r="Q39" s="11">
        <v>0</v>
      </c>
      <c r="R39" s="10">
        <f t="shared" si="2"/>
        <v>4</v>
      </c>
      <c r="S39" s="12">
        <v>0</v>
      </c>
      <c r="T39" s="12">
        <v>4</v>
      </c>
      <c r="U39" s="11">
        <v>0</v>
      </c>
      <c r="V39" s="10">
        <f t="shared" si="3"/>
        <v>4</v>
      </c>
      <c r="W39" s="12">
        <v>0</v>
      </c>
      <c r="X39" s="12">
        <v>4</v>
      </c>
      <c r="Y39" s="11">
        <v>0</v>
      </c>
      <c r="Z39" s="10">
        <f t="shared" si="4"/>
        <v>4</v>
      </c>
      <c r="AA39" s="12">
        <v>0</v>
      </c>
      <c r="AB39" s="12">
        <v>3</v>
      </c>
      <c r="AC39" s="11">
        <v>0</v>
      </c>
      <c r="AD39" s="10">
        <f t="shared" si="5"/>
        <v>3</v>
      </c>
      <c r="AE39" s="12">
        <v>0</v>
      </c>
      <c r="AF39" s="12">
        <v>3</v>
      </c>
      <c r="AG39" s="11">
        <v>0</v>
      </c>
      <c r="AH39" s="10">
        <f t="shared" si="6"/>
        <v>3</v>
      </c>
      <c r="AI39" s="38">
        <v>0</v>
      </c>
      <c r="AJ39" s="38">
        <v>2</v>
      </c>
      <c r="AK39" s="41">
        <v>0</v>
      </c>
      <c r="AL39" s="10">
        <f t="shared" si="7"/>
        <v>2</v>
      </c>
      <c r="AM39" s="38">
        <v>0</v>
      </c>
      <c r="AN39" s="38">
        <v>2</v>
      </c>
      <c r="AO39" s="44">
        <v>0</v>
      </c>
      <c r="AP39" s="10">
        <f t="shared" si="8"/>
        <v>2</v>
      </c>
      <c r="AQ39" s="12">
        <v>0</v>
      </c>
      <c r="AR39" s="12">
        <v>2</v>
      </c>
      <c r="AS39" s="11">
        <v>0</v>
      </c>
      <c r="AT39" s="10">
        <f t="shared" si="9"/>
        <v>2</v>
      </c>
      <c r="AU39" s="12">
        <v>0</v>
      </c>
      <c r="AV39" s="12">
        <v>2</v>
      </c>
      <c r="AW39" s="11">
        <v>0</v>
      </c>
      <c r="AX39" s="10">
        <f t="shared" si="10"/>
        <v>2</v>
      </c>
      <c r="AY39" s="12">
        <v>0</v>
      </c>
      <c r="AZ39" s="12">
        <v>2</v>
      </c>
      <c r="BA39" s="11">
        <v>0</v>
      </c>
      <c r="BB39" s="10">
        <f t="shared" si="11"/>
        <v>2</v>
      </c>
      <c r="BC39" s="15">
        <f t="shared" si="12"/>
        <v>4.7619047619047616E-2</v>
      </c>
      <c r="BD39" s="35" t="str">
        <f t="shared" si="13"/>
        <v>↓</v>
      </c>
      <c r="BE39" s="33">
        <v>6.3492063492063489E-2</v>
      </c>
    </row>
    <row r="40" spans="1:57" ht="15" customHeight="1" x14ac:dyDescent="0.15">
      <c r="A40" s="10" t="s">
        <v>3</v>
      </c>
      <c r="B40" s="14" t="s">
        <v>2</v>
      </c>
      <c r="C40" s="14" t="s">
        <v>61</v>
      </c>
      <c r="D40" s="29">
        <v>17</v>
      </c>
      <c r="E40" s="13" t="s">
        <v>60</v>
      </c>
      <c r="F40" s="13">
        <v>46</v>
      </c>
      <c r="G40" s="12">
        <v>0</v>
      </c>
      <c r="H40" s="12">
        <v>2</v>
      </c>
      <c r="I40" s="11">
        <v>0</v>
      </c>
      <c r="J40" s="10">
        <f t="shared" si="0"/>
        <v>2</v>
      </c>
      <c r="K40" s="12">
        <v>0</v>
      </c>
      <c r="L40" s="12">
        <v>2</v>
      </c>
      <c r="M40" s="11">
        <v>0</v>
      </c>
      <c r="N40" s="10">
        <f t="shared" si="1"/>
        <v>2</v>
      </c>
      <c r="O40" s="12">
        <v>0</v>
      </c>
      <c r="P40" s="12">
        <v>2</v>
      </c>
      <c r="Q40" s="11">
        <v>0</v>
      </c>
      <c r="R40" s="10">
        <f t="shared" si="2"/>
        <v>2</v>
      </c>
      <c r="S40" s="12">
        <v>0</v>
      </c>
      <c r="T40" s="12">
        <v>2</v>
      </c>
      <c r="U40" s="11">
        <v>0</v>
      </c>
      <c r="V40" s="10">
        <f t="shared" si="3"/>
        <v>2</v>
      </c>
      <c r="W40" s="12">
        <v>0</v>
      </c>
      <c r="X40" s="12">
        <v>2</v>
      </c>
      <c r="Y40" s="11">
        <v>0</v>
      </c>
      <c r="Z40" s="10">
        <f t="shared" si="4"/>
        <v>2</v>
      </c>
      <c r="AA40" s="12">
        <v>0</v>
      </c>
      <c r="AB40" s="12">
        <v>2</v>
      </c>
      <c r="AC40" s="11">
        <v>0</v>
      </c>
      <c r="AD40" s="10">
        <f t="shared" si="5"/>
        <v>2</v>
      </c>
      <c r="AE40" s="12">
        <v>0</v>
      </c>
      <c r="AF40" s="12">
        <v>2</v>
      </c>
      <c r="AG40" s="11">
        <v>0</v>
      </c>
      <c r="AH40" s="10">
        <f t="shared" si="6"/>
        <v>2</v>
      </c>
      <c r="AI40" s="38">
        <v>0</v>
      </c>
      <c r="AJ40" s="38">
        <v>2</v>
      </c>
      <c r="AK40" s="41">
        <v>0</v>
      </c>
      <c r="AL40" s="10">
        <f t="shared" si="7"/>
        <v>2</v>
      </c>
      <c r="AM40" s="38">
        <v>0</v>
      </c>
      <c r="AN40" s="38">
        <v>2</v>
      </c>
      <c r="AO40" s="44">
        <v>0</v>
      </c>
      <c r="AP40" s="10">
        <f t="shared" si="8"/>
        <v>2</v>
      </c>
      <c r="AQ40" s="12">
        <v>0</v>
      </c>
      <c r="AR40" s="12">
        <v>2</v>
      </c>
      <c r="AS40" s="11">
        <v>0</v>
      </c>
      <c r="AT40" s="10">
        <f t="shared" si="9"/>
        <v>2</v>
      </c>
      <c r="AU40" s="12">
        <v>0</v>
      </c>
      <c r="AV40" s="12">
        <v>2</v>
      </c>
      <c r="AW40" s="11">
        <v>0</v>
      </c>
      <c r="AX40" s="10">
        <f t="shared" si="10"/>
        <v>2</v>
      </c>
      <c r="AY40" s="12">
        <v>0</v>
      </c>
      <c r="AZ40" s="12">
        <v>2</v>
      </c>
      <c r="BA40" s="11">
        <v>0</v>
      </c>
      <c r="BB40" s="10">
        <f t="shared" si="11"/>
        <v>2</v>
      </c>
      <c r="BC40" s="15">
        <f t="shared" si="12"/>
        <v>4.3478260869565216E-2</v>
      </c>
      <c r="BD40" s="35" t="str">
        <f t="shared" si="13"/>
        <v>→</v>
      </c>
      <c r="BE40" s="33">
        <v>4.3478260869565216E-2</v>
      </c>
    </row>
    <row r="41" spans="1:57" ht="15" customHeight="1" x14ac:dyDescent="0.15">
      <c r="A41" s="10" t="s">
        <v>3</v>
      </c>
      <c r="B41" s="14" t="s">
        <v>2</v>
      </c>
      <c r="C41" s="14" t="s">
        <v>59</v>
      </c>
      <c r="D41" s="29">
        <v>18</v>
      </c>
      <c r="E41" s="13" t="s">
        <v>58</v>
      </c>
      <c r="F41" s="13">
        <v>55</v>
      </c>
      <c r="G41" s="12">
        <v>0</v>
      </c>
      <c r="H41" s="12">
        <v>2</v>
      </c>
      <c r="I41" s="11">
        <v>1</v>
      </c>
      <c r="J41" s="10">
        <f t="shared" si="0"/>
        <v>3</v>
      </c>
      <c r="K41" s="12">
        <v>0</v>
      </c>
      <c r="L41" s="12">
        <v>5</v>
      </c>
      <c r="M41" s="11">
        <v>1</v>
      </c>
      <c r="N41" s="10">
        <f t="shared" si="1"/>
        <v>6</v>
      </c>
      <c r="O41" s="12">
        <v>0</v>
      </c>
      <c r="P41" s="12">
        <v>5</v>
      </c>
      <c r="Q41" s="11">
        <v>1</v>
      </c>
      <c r="R41" s="10">
        <f t="shared" si="2"/>
        <v>6</v>
      </c>
      <c r="S41" s="12">
        <v>0</v>
      </c>
      <c r="T41" s="12">
        <v>5</v>
      </c>
      <c r="U41" s="11">
        <v>1</v>
      </c>
      <c r="V41" s="10">
        <f t="shared" si="3"/>
        <v>6</v>
      </c>
      <c r="W41" s="12">
        <v>0</v>
      </c>
      <c r="X41" s="12">
        <v>5</v>
      </c>
      <c r="Y41" s="11">
        <v>1</v>
      </c>
      <c r="Z41" s="10">
        <f t="shared" si="4"/>
        <v>6</v>
      </c>
      <c r="AA41" s="12">
        <v>0</v>
      </c>
      <c r="AB41" s="12">
        <v>5</v>
      </c>
      <c r="AC41" s="11">
        <v>1</v>
      </c>
      <c r="AD41" s="10">
        <f t="shared" si="5"/>
        <v>6</v>
      </c>
      <c r="AE41" s="12">
        <v>0</v>
      </c>
      <c r="AF41" s="12">
        <v>5</v>
      </c>
      <c r="AG41" s="11">
        <v>1</v>
      </c>
      <c r="AH41" s="10">
        <f t="shared" si="6"/>
        <v>6</v>
      </c>
      <c r="AI41" s="38">
        <v>0</v>
      </c>
      <c r="AJ41" s="38">
        <v>5</v>
      </c>
      <c r="AK41" s="41">
        <v>1</v>
      </c>
      <c r="AL41" s="10">
        <f t="shared" si="7"/>
        <v>6</v>
      </c>
      <c r="AM41" s="38">
        <v>0</v>
      </c>
      <c r="AN41" s="38">
        <v>5</v>
      </c>
      <c r="AO41" s="44">
        <v>1</v>
      </c>
      <c r="AP41" s="10">
        <f t="shared" si="8"/>
        <v>6</v>
      </c>
      <c r="AQ41" s="12">
        <v>0</v>
      </c>
      <c r="AR41" s="12">
        <v>5</v>
      </c>
      <c r="AS41" s="11">
        <v>1</v>
      </c>
      <c r="AT41" s="10">
        <f t="shared" si="9"/>
        <v>6</v>
      </c>
      <c r="AU41" s="12">
        <v>0</v>
      </c>
      <c r="AV41" s="12">
        <v>5</v>
      </c>
      <c r="AW41" s="11">
        <v>1</v>
      </c>
      <c r="AX41" s="10">
        <f t="shared" si="10"/>
        <v>6</v>
      </c>
      <c r="AY41" s="12">
        <v>0</v>
      </c>
      <c r="AZ41" s="12">
        <v>5</v>
      </c>
      <c r="BA41" s="11">
        <v>1</v>
      </c>
      <c r="BB41" s="10">
        <f t="shared" si="11"/>
        <v>6</v>
      </c>
      <c r="BC41" s="15">
        <f t="shared" si="12"/>
        <v>0.10909090909090909</v>
      </c>
      <c r="BD41" s="35" t="str">
        <f t="shared" si="13"/>
        <v>→</v>
      </c>
      <c r="BE41" s="33">
        <v>0.10909090909090909</v>
      </c>
    </row>
    <row r="42" spans="1:57" ht="15" customHeight="1" x14ac:dyDescent="0.15">
      <c r="A42" s="10" t="s">
        <v>3</v>
      </c>
      <c r="B42" s="14" t="s">
        <v>2</v>
      </c>
      <c r="C42" s="14" t="s">
        <v>57</v>
      </c>
      <c r="D42" s="29">
        <v>83</v>
      </c>
      <c r="E42" s="13" t="s">
        <v>56</v>
      </c>
      <c r="F42" s="13">
        <v>90</v>
      </c>
      <c r="G42" s="12">
        <v>0</v>
      </c>
      <c r="H42" s="12">
        <v>6</v>
      </c>
      <c r="I42" s="11">
        <v>0</v>
      </c>
      <c r="J42" s="10">
        <f t="shared" si="0"/>
        <v>6</v>
      </c>
      <c r="K42" s="12">
        <v>0</v>
      </c>
      <c r="L42" s="12">
        <v>6</v>
      </c>
      <c r="M42" s="11">
        <v>0</v>
      </c>
      <c r="N42" s="10">
        <f t="shared" si="1"/>
        <v>6</v>
      </c>
      <c r="O42" s="12">
        <v>0</v>
      </c>
      <c r="P42" s="12">
        <v>6</v>
      </c>
      <c r="Q42" s="11">
        <v>0</v>
      </c>
      <c r="R42" s="10">
        <f t="shared" si="2"/>
        <v>6</v>
      </c>
      <c r="S42" s="12">
        <v>0</v>
      </c>
      <c r="T42" s="12">
        <v>6</v>
      </c>
      <c r="U42" s="11">
        <v>0</v>
      </c>
      <c r="V42" s="10">
        <f t="shared" si="3"/>
        <v>6</v>
      </c>
      <c r="W42" s="12">
        <v>0</v>
      </c>
      <c r="X42" s="12">
        <v>6</v>
      </c>
      <c r="Y42" s="11">
        <v>0</v>
      </c>
      <c r="Z42" s="10">
        <f t="shared" si="4"/>
        <v>6</v>
      </c>
      <c r="AA42" s="12">
        <v>0</v>
      </c>
      <c r="AB42" s="12">
        <v>5</v>
      </c>
      <c r="AC42" s="11">
        <v>0</v>
      </c>
      <c r="AD42" s="10">
        <f t="shared" si="5"/>
        <v>5</v>
      </c>
      <c r="AE42" s="12">
        <v>0</v>
      </c>
      <c r="AF42" s="12">
        <v>5</v>
      </c>
      <c r="AG42" s="11">
        <v>0</v>
      </c>
      <c r="AH42" s="10">
        <f t="shared" si="6"/>
        <v>5</v>
      </c>
      <c r="AI42" s="38">
        <v>0</v>
      </c>
      <c r="AJ42" s="38">
        <v>5</v>
      </c>
      <c r="AK42" s="41">
        <v>0</v>
      </c>
      <c r="AL42" s="10">
        <f t="shared" si="7"/>
        <v>5</v>
      </c>
      <c r="AM42" s="38">
        <v>0</v>
      </c>
      <c r="AN42" s="38">
        <v>5</v>
      </c>
      <c r="AO42" s="44">
        <v>0</v>
      </c>
      <c r="AP42" s="10">
        <f t="shared" si="8"/>
        <v>5</v>
      </c>
      <c r="AQ42" s="12">
        <v>0</v>
      </c>
      <c r="AR42" s="12">
        <v>5</v>
      </c>
      <c r="AS42" s="11">
        <v>0</v>
      </c>
      <c r="AT42" s="10">
        <f t="shared" si="9"/>
        <v>5</v>
      </c>
      <c r="AU42" s="12">
        <v>0</v>
      </c>
      <c r="AV42" s="12">
        <v>5</v>
      </c>
      <c r="AW42" s="11">
        <v>0</v>
      </c>
      <c r="AX42" s="10">
        <f t="shared" si="10"/>
        <v>5</v>
      </c>
      <c r="AY42" s="12">
        <v>0</v>
      </c>
      <c r="AZ42" s="12">
        <v>5</v>
      </c>
      <c r="BA42" s="11">
        <v>0</v>
      </c>
      <c r="BB42" s="10">
        <f t="shared" si="11"/>
        <v>5</v>
      </c>
      <c r="BC42" s="15">
        <f t="shared" si="12"/>
        <v>5.5555555555555552E-2</v>
      </c>
      <c r="BD42" s="35" t="str">
        <f t="shared" si="13"/>
        <v>↓</v>
      </c>
      <c r="BE42" s="33">
        <v>6.6666666666666666E-2</v>
      </c>
    </row>
    <row r="43" spans="1:57" ht="15" customHeight="1" x14ac:dyDescent="0.15">
      <c r="A43" s="10" t="s">
        <v>3</v>
      </c>
      <c r="B43" s="14" t="s">
        <v>2</v>
      </c>
      <c r="C43" s="14" t="s">
        <v>55</v>
      </c>
      <c r="D43" s="29">
        <v>85</v>
      </c>
      <c r="E43" s="13" t="s">
        <v>54</v>
      </c>
      <c r="F43" s="13">
        <v>36</v>
      </c>
      <c r="G43" s="12">
        <v>1</v>
      </c>
      <c r="H43" s="12">
        <v>7</v>
      </c>
      <c r="I43" s="11">
        <v>0</v>
      </c>
      <c r="J43" s="10">
        <f t="shared" si="0"/>
        <v>8</v>
      </c>
      <c r="K43" s="12">
        <v>1</v>
      </c>
      <c r="L43" s="12">
        <v>7</v>
      </c>
      <c r="M43" s="11">
        <v>0</v>
      </c>
      <c r="N43" s="10">
        <f t="shared" si="1"/>
        <v>8</v>
      </c>
      <c r="O43" s="12">
        <v>1</v>
      </c>
      <c r="P43" s="12">
        <v>7</v>
      </c>
      <c r="Q43" s="11">
        <v>0</v>
      </c>
      <c r="R43" s="10">
        <f t="shared" si="2"/>
        <v>8</v>
      </c>
      <c r="S43" s="12">
        <v>1</v>
      </c>
      <c r="T43" s="12">
        <v>7</v>
      </c>
      <c r="U43" s="11">
        <v>0</v>
      </c>
      <c r="V43" s="10">
        <f t="shared" si="3"/>
        <v>8</v>
      </c>
      <c r="W43" s="12">
        <v>1</v>
      </c>
      <c r="X43" s="12">
        <v>7</v>
      </c>
      <c r="Y43" s="11">
        <v>0</v>
      </c>
      <c r="Z43" s="10">
        <f t="shared" si="4"/>
        <v>8</v>
      </c>
      <c r="AA43" s="12">
        <v>1</v>
      </c>
      <c r="AB43" s="12">
        <v>7</v>
      </c>
      <c r="AC43" s="11">
        <v>0</v>
      </c>
      <c r="AD43" s="10">
        <f t="shared" si="5"/>
        <v>8</v>
      </c>
      <c r="AE43" s="12">
        <v>1</v>
      </c>
      <c r="AF43" s="12">
        <v>7</v>
      </c>
      <c r="AG43" s="11">
        <v>0</v>
      </c>
      <c r="AH43" s="10">
        <f t="shared" si="6"/>
        <v>8</v>
      </c>
      <c r="AI43" s="38">
        <v>1</v>
      </c>
      <c r="AJ43" s="38">
        <v>7</v>
      </c>
      <c r="AK43" s="41">
        <v>0</v>
      </c>
      <c r="AL43" s="10">
        <f t="shared" si="7"/>
        <v>8</v>
      </c>
      <c r="AM43" s="38">
        <v>1</v>
      </c>
      <c r="AN43" s="38">
        <v>7</v>
      </c>
      <c r="AO43" s="44">
        <v>0</v>
      </c>
      <c r="AP43" s="10">
        <f t="shared" si="8"/>
        <v>8</v>
      </c>
      <c r="AQ43" s="12">
        <v>1</v>
      </c>
      <c r="AR43" s="12">
        <v>7</v>
      </c>
      <c r="AS43" s="11">
        <v>0</v>
      </c>
      <c r="AT43" s="10">
        <f t="shared" si="9"/>
        <v>8</v>
      </c>
      <c r="AU43" s="12">
        <v>1</v>
      </c>
      <c r="AV43" s="12">
        <v>7</v>
      </c>
      <c r="AW43" s="11">
        <v>0</v>
      </c>
      <c r="AX43" s="10">
        <f t="shared" si="10"/>
        <v>8</v>
      </c>
      <c r="AY43" s="12">
        <v>1</v>
      </c>
      <c r="AZ43" s="12">
        <v>7</v>
      </c>
      <c r="BA43" s="11">
        <v>0</v>
      </c>
      <c r="BB43" s="10">
        <f t="shared" si="11"/>
        <v>8</v>
      </c>
      <c r="BC43" s="15">
        <f t="shared" si="12"/>
        <v>0.22222222222222221</v>
      </c>
      <c r="BD43" s="35" t="str">
        <f t="shared" si="13"/>
        <v>→</v>
      </c>
      <c r="BE43" s="33">
        <v>0.22222222222222221</v>
      </c>
    </row>
    <row r="44" spans="1:57" ht="15" customHeight="1" x14ac:dyDescent="0.15">
      <c r="A44" s="10" t="s">
        <v>3</v>
      </c>
      <c r="B44" s="14" t="s">
        <v>2</v>
      </c>
      <c r="C44" s="14" t="s">
        <v>53</v>
      </c>
      <c r="D44" s="29">
        <v>22</v>
      </c>
      <c r="E44" s="13" t="s">
        <v>52</v>
      </c>
      <c r="F44" s="13">
        <v>70</v>
      </c>
      <c r="G44" s="12">
        <v>1</v>
      </c>
      <c r="H44" s="12">
        <v>5</v>
      </c>
      <c r="I44" s="11">
        <v>0</v>
      </c>
      <c r="J44" s="10">
        <f t="shared" si="0"/>
        <v>6</v>
      </c>
      <c r="K44" s="12">
        <v>1</v>
      </c>
      <c r="L44" s="12">
        <v>5</v>
      </c>
      <c r="M44" s="11">
        <v>0</v>
      </c>
      <c r="N44" s="10">
        <f t="shared" si="1"/>
        <v>6</v>
      </c>
      <c r="O44" s="12">
        <v>1</v>
      </c>
      <c r="P44" s="12">
        <v>5</v>
      </c>
      <c r="Q44" s="11">
        <v>0</v>
      </c>
      <c r="R44" s="10">
        <f t="shared" si="2"/>
        <v>6</v>
      </c>
      <c r="S44" s="12">
        <v>1</v>
      </c>
      <c r="T44" s="12">
        <v>5</v>
      </c>
      <c r="U44" s="11">
        <v>0</v>
      </c>
      <c r="V44" s="10">
        <f t="shared" si="3"/>
        <v>6</v>
      </c>
      <c r="W44" s="12">
        <v>1</v>
      </c>
      <c r="X44" s="12">
        <v>5</v>
      </c>
      <c r="Y44" s="11">
        <v>0</v>
      </c>
      <c r="Z44" s="10">
        <f t="shared" si="4"/>
        <v>6</v>
      </c>
      <c r="AA44" s="12">
        <v>1</v>
      </c>
      <c r="AB44" s="12">
        <v>5</v>
      </c>
      <c r="AC44" s="11">
        <v>0</v>
      </c>
      <c r="AD44" s="10">
        <f t="shared" si="5"/>
        <v>6</v>
      </c>
      <c r="AE44" s="12">
        <v>1</v>
      </c>
      <c r="AF44" s="12">
        <v>5</v>
      </c>
      <c r="AG44" s="11">
        <v>0</v>
      </c>
      <c r="AH44" s="10">
        <f t="shared" si="6"/>
        <v>6</v>
      </c>
      <c r="AI44" s="38">
        <v>1</v>
      </c>
      <c r="AJ44" s="38">
        <v>5</v>
      </c>
      <c r="AK44" s="41">
        <v>0</v>
      </c>
      <c r="AL44" s="10">
        <f t="shared" si="7"/>
        <v>6</v>
      </c>
      <c r="AM44" s="38">
        <v>1</v>
      </c>
      <c r="AN44" s="38">
        <v>5</v>
      </c>
      <c r="AO44" s="44">
        <v>0</v>
      </c>
      <c r="AP44" s="10">
        <f t="shared" si="8"/>
        <v>6</v>
      </c>
      <c r="AQ44" s="12">
        <v>1</v>
      </c>
      <c r="AR44" s="12">
        <v>5</v>
      </c>
      <c r="AS44" s="11">
        <v>0</v>
      </c>
      <c r="AT44" s="10">
        <f t="shared" si="9"/>
        <v>6</v>
      </c>
      <c r="AU44" s="12">
        <v>1</v>
      </c>
      <c r="AV44" s="12">
        <v>5</v>
      </c>
      <c r="AW44" s="11">
        <v>0</v>
      </c>
      <c r="AX44" s="10">
        <f t="shared" si="10"/>
        <v>6</v>
      </c>
      <c r="AY44" s="12">
        <v>1</v>
      </c>
      <c r="AZ44" s="12">
        <v>5</v>
      </c>
      <c r="BA44" s="11">
        <v>0</v>
      </c>
      <c r="BB44" s="10">
        <f t="shared" si="11"/>
        <v>6</v>
      </c>
      <c r="BC44" s="15">
        <f t="shared" si="12"/>
        <v>8.5714285714285715E-2</v>
      </c>
      <c r="BD44" s="35" t="str">
        <f t="shared" si="13"/>
        <v>→</v>
      </c>
      <c r="BE44" s="33">
        <v>8.5714285714285715E-2</v>
      </c>
    </row>
    <row r="45" spans="1:57" ht="15" customHeight="1" x14ac:dyDescent="0.15">
      <c r="A45" s="10" t="s">
        <v>3</v>
      </c>
      <c r="B45" s="14" t="s">
        <v>2</v>
      </c>
      <c r="C45" s="14" t="s">
        <v>51</v>
      </c>
      <c r="D45" s="29">
        <v>24</v>
      </c>
      <c r="E45" s="13" t="s">
        <v>50</v>
      </c>
      <c r="F45" s="13">
        <v>107</v>
      </c>
      <c r="G45" s="12">
        <v>0</v>
      </c>
      <c r="H45" s="12">
        <v>28</v>
      </c>
      <c r="I45" s="11">
        <v>0</v>
      </c>
      <c r="J45" s="10">
        <f t="shared" si="0"/>
        <v>28</v>
      </c>
      <c r="K45" s="12">
        <v>0</v>
      </c>
      <c r="L45" s="12">
        <v>29</v>
      </c>
      <c r="M45" s="11">
        <v>0</v>
      </c>
      <c r="N45" s="10">
        <f t="shared" si="1"/>
        <v>29</v>
      </c>
      <c r="O45" s="12">
        <v>0</v>
      </c>
      <c r="P45" s="12">
        <v>31</v>
      </c>
      <c r="Q45" s="11">
        <v>0</v>
      </c>
      <c r="R45" s="10">
        <f t="shared" si="2"/>
        <v>31</v>
      </c>
      <c r="S45" s="12">
        <v>0</v>
      </c>
      <c r="T45" s="12">
        <v>31</v>
      </c>
      <c r="U45" s="11">
        <v>0</v>
      </c>
      <c r="V45" s="10">
        <f t="shared" si="3"/>
        <v>31</v>
      </c>
      <c r="W45" s="12">
        <v>0</v>
      </c>
      <c r="X45" s="12">
        <v>31</v>
      </c>
      <c r="Y45" s="11">
        <v>0</v>
      </c>
      <c r="Z45" s="10">
        <f t="shared" si="4"/>
        <v>31</v>
      </c>
      <c r="AA45" s="12">
        <v>0</v>
      </c>
      <c r="AB45" s="12">
        <v>30</v>
      </c>
      <c r="AC45" s="11">
        <v>0</v>
      </c>
      <c r="AD45" s="10">
        <f t="shared" si="5"/>
        <v>30</v>
      </c>
      <c r="AE45" s="12">
        <v>0</v>
      </c>
      <c r="AF45" s="12">
        <v>30</v>
      </c>
      <c r="AG45" s="11">
        <v>0</v>
      </c>
      <c r="AH45" s="10">
        <f t="shared" si="6"/>
        <v>30</v>
      </c>
      <c r="AI45" s="38">
        <v>0</v>
      </c>
      <c r="AJ45" s="38">
        <v>30</v>
      </c>
      <c r="AK45" s="41">
        <v>0</v>
      </c>
      <c r="AL45" s="10">
        <f t="shared" si="7"/>
        <v>30</v>
      </c>
      <c r="AM45" s="38">
        <v>0</v>
      </c>
      <c r="AN45" s="38">
        <v>30</v>
      </c>
      <c r="AO45" s="44">
        <v>0</v>
      </c>
      <c r="AP45" s="10">
        <f t="shared" si="8"/>
        <v>30</v>
      </c>
      <c r="AQ45" s="12">
        <v>0</v>
      </c>
      <c r="AR45" s="12">
        <v>30</v>
      </c>
      <c r="AS45" s="11">
        <v>0</v>
      </c>
      <c r="AT45" s="10">
        <f t="shared" si="9"/>
        <v>30</v>
      </c>
      <c r="AU45" s="12">
        <v>0</v>
      </c>
      <c r="AV45" s="12">
        <v>30</v>
      </c>
      <c r="AW45" s="11">
        <v>0</v>
      </c>
      <c r="AX45" s="10">
        <f t="shared" si="10"/>
        <v>30</v>
      </c>
      <c r="AY45" s="12">
        <v>0</v>
      </c>
      <c r="AZ45" s="12">
        <v>30</v>
      </c>
      <c r="BA45" s="11">
        <v>0</v>
      </c>
      <c r="BB45" s="10">
        <f t="shared" si="11"/>
        <v>30</v>
      </c>
      <c r="BC45" s="15">
        <f t="shared" si="12"/>
        <v>0.28037383177570091</v>
      </c>
      <c r="BD45" s="35" t="str">
        <f t="shared" si="13"/>
        <v>↓</v>
      </c>
      <c r="BE45" s="33">
        <v>0.28971962616822428</v>
      </c>
    </row>
    <row r="46" spans="1:57" ht="15" customHeight="1" x14ac:dyDescent="0.15">
      <c r="A46" s="10" t="s">
        <v>3</v>
      </c>
      <c r="B46" s="14" t="s">
        <v>2</v>
      </c>
      <c r="C46" s="14" t="s">
        <v>49</v>
      </c>
      <c r="D46" s="29">
        <v>81</v>
      </c>
      <c r="E46" s="13" t="s">
        <v>48</v>
      </c>
      <c r="F46" s="13">
        <v>33</v>
      </c>
      <c r="G46" s="12">
        <v>1</v>
      </c>
      <c r="H46" s="12">
        <v>10</v>
      </c>
      <c r="I46" s="11">
        <v>0</v>
      </c>
      <c r="J46" s="10">
        <f t="shared" si="0"/>
        <v>11</v>
      </c>
      <c r="K46" s="12">
        <v>1</v>
      </c>
      <c r="L46" s="12">
        <v>5</v>
      </c>
      <c r="M46" s="11">
        <v>0</v>
      </c>
      <c r="N46" s="10">
        <f t="shared" si="1"/>
        <v>6</v>
      </c>
      <c r="O46" s="12">
        <v>1</v>
      </c>
      <c r="P46" s="12">
        <v>5</v>
      </c>
      <c r="Q46" s="11">
        <v>0</v>
      </c>
      <c r="R46" s="10">
        <f t="shared" si="2"/>
        <v>6</v>
      </c>
      <c r="S46" s="12">
        <v>1</v>
      </c>
      <c r="T46" s="12">
        <v>5</v>
      </c>
      <c r="U46" s="11">
        <v>0</v>
      </c>
      <c r="V46" s="10">
        <f t="shared" si="3"/>
        <v>6</v>
      </c>
      <c r="W46" s="12">
        <v>1</v>
      </c>
      <c r="X46" s="12">
        <v>5</v>
      </c>
      <c r="Y46" s="11">
        <v>0</v>
      </c>
      <c r="Z46" s="10">
        <f t="shared" si="4"/>
        <v>6</v>
      </c>
      <c r="AA46" s="12">
        <v>1</v>
      </c>
      <c r="AB46" s="12">
        <v>5</v>
      </c>
      <c r="AC46" s="11">
        <v>0</v>
      </c>
      <c r="AD46" s="10">
        <f t="shared" si="5"/>
        <v>6</v>
      </c>
      <c r="AE46" s="12">
        <v>1</v>
      </c>
      <c r="AF46" s="12">
        <v>5</v>
      </c>
      <c r="AG46" s="11">
        <v>0</v>
      </c>
      <c r="AH46" s="10">
        <f t="shared" si="6"/>
        <v>6</v>
      </c>
      <c r="AI46" s="38">
        <v>1</v>
      </c>
      <c r="AJ46" s="38">
        <v>5</v>
      </c>
      <c r="AK46" s="41">
        <v>0</v>
      </c>
      <c r="AL46" s="10">
        <f t="shared" si="7"/>
        <v>6</v>
      </c>
      <c r="AM46" s="38">
        <v>1</v>
      </c>
      <c r="AN46" s="38">
        <v>5</v>
      </c>
      <c r="AO46" s="44">
        <v>0</v>
      </c>
      <c r="AP46" s="10">
        <f t="shared" si="8"/>
        <v>6</v>
      </c>
      <c r="AQ46" s="12">
        <v>1</v>
      </c>
      <c r="AR46" s="12">
        <v>5</v>
      </c>
      <c r="AS46" s="11">
        <v>0</v>
      </c>
      <c r="AT46" s="10">
        <f t="shared" si="9"/>
        <v>6</v>
      </c>
      <c r="AU46" s="12">
        <v>1</v>
      </c>
      <c r="AV46" s="12">
        <v>5</v>
      </c>
      <c r="AW46" s="11">
        <v>0</v>
      </c>
      <c r="AX46" s="10">
        <f t="shared" si="10"/>
        <v>6</v>
      </c>
      <c r="AY46" s="12">
        <v>1</v>
      </c>
      <c r="AZ46" s="12">
        <v>5</v>
      </c>
      <c r="BA46" s="11">
        <v>0</v>
      </c>
      <c r="BB46" s="10">
        <f t="shared" si="11"/>
        <v>6</v>
      </c>
      <c r="BC46" s="15">
        <f t="shared" si="12"/>
        <v>0.18181818181818182</v>
      </c>
      <c r="BD46" s="35" t="str">
        <f t="shared" si="13"/>
        <v>→</v>
      </c>
      <c r="BE46" s="33">
        <v>0.18181818181818182</v>
      </c>
    </row>
    <row r="47" spans="1:57" ht="15" customHeight="1" x14ac:dyDescent="0.15">
      <c r="A47" s="10" t="s">
        <v>3</v>
      </c>
      <c r="B47" s="14" t="s">
        <v>2</v>
      </c>
      <c r="C47" s="14" t="s">
        <v>47</v>
      </c>
      <c r="D47" s="29">
        <v>25</v>
      </c>
      <c r="E47" s="13" t="s">
        <v>46</v>
      </c>
      <c r="F47" s="13">
        <v>68</v>
      </c>
      <c r="G47" s="12">
        <v>1</v>
      </c>
      <c r="H47" s="12">
        <v>14</v>
      </c>
      <c r="I47" s="11">
        <v>0</v>
      </c>
      <c r="J47" s="10">
        <f t="shared" si="0"/>
        <v>15</v>
      </c>
      <c r="K47" s="12">
        <v>1</v>
      </c>
      <c r="L47" s="12">
        <v>14</v>
      </c>
      <c r="M47" s="11">
        <v>0</v>
      </c>
      <c r="N47" s="10">
        <f t="shared" si="1"/>
        <v>15</v>
      </c>
      <c r="O47" s="12">
        <v>1</v>
      </c>
      <c r="P47" s="12">
        <v>14</v>
      </c>
      <c r="Q47" s="11">
        <v>0</v>
      </c>
      <c r="R47" s="10">
        <f t="shared" si="2"/>
        <v>15</v>
      </c>
      <c r="S47" s="12">
        <v>1</v>
      </c>
      <c r="T47" s="12">
        <v>14</v>
      </c>
      <c r="U47" s="11">
        <v>0</v>
      </c>
      <c r="V47" s="10">
        <f t="shared" si="3"/>
        <v>15</v>
      </c>
      <c r="W47" s="12">
        <v>1</v>
      </c>
      <c r="X47" s="12">
        <v>14</v>
      </c>
      <c r="Y47" s="11">
        <v>0</v>
      </c>
      <c r="Z47" s="10">
        <f t="shared" si="4"/>
        <v>15</v>
      </c>
      <c r="AA47" s="12">
        <v>1</v>
      </c>
      <c r="AB47" s="12">
        <v>14</v>
      </c>
      <c r="AC47" s="11">
        <v>0</v>
      </c>
      <c r="AD47" s="10">
        <f t="shared" si="5"/>
        <v>15</v>
      </c>
      <c r="AE47" s="12">
        <v>1</v>
      </c>
      <c r="AF47" s="12">
        <v>14</v>
      </c>
      <c r="AG47" s="11">
        <v>0</v>
      </c>
      <c r="AH47" s="10">
        <f t="shared" si="6"/>
        <v>15</v>
      </c>
      <c r="AI47" s="38">
        <v>1</v>
      </c>
      <c r="AJ47" s="38">
        <v>14</v>
      </c>
      <c r="AK47" s="41">
        <v>0</v>
      </c>
      <c r="AL47" s="10">
        <f t="shared" si="7"/>
        <v>15</v>
      </c>
      <c r="AM47" s="38">
        <v>1</v>
      </c>
      <c r="AN47" s="38">
        <v>14</v>
      </c>
      <c r="AO47" s="44">
        <v>0</v>
      </c>
      <c r="AP47" s="10">
        <f t="shared" si="8"/>
        <v>15</v>
      </c>
      <c r="AQ47" s="12">
        <v>1</v>
      </c>
      <c r="AR47" s="12">
        <v>14</v>
      </c>
      <c r="AS47" s="11">
        <v>0</v>
      </c>
      <c r="AT47" s="10">
        <f t="shared" si="9"/>
        <v>15</v>
      </c>
      <c r="AU47" s="12">
        <v>1</v>
      </c>
      <c r="AV47" s="12">
        <v>14</v>
      </c>
      <c r="AW47" s="11">
        <v>0</v>
      </c>
      <c r="AX47" s="10">
        <f t="shared" si="10"/>
        <v>15</v>
      </c>
      <c r="AY47" s="12">
        <v>1</v>
      </c>
      <c r="AZ47" s="12">
        <v>14</v>
      </c>
      <c r="BA47" s="11">
        <v>0</v>
      </c>
      <c r="BB47" s="10">
        <f t="shared" si="11"/>
        <v>15</v>
      </c>
      <c r="BC47" s="15">
        <f t="shared" si="12"/>
        <v>0.22058823529411764</v>
      </c>
      <c r="BD47" s="35" t="str">
        <f t="shared" si="13"/>
        <v>→</v>
      </c>
      <c r="BE47" s="33">
        <v>0.22058823529411764</v>
      </c>
    </row>
    <row r="48" spans="1:57" ht="15" customHeight="1" x14ac:dyDescent="0.15">
      <c r="A48" s="10" t="s">
        <v>3</v>
      </c>
      <c r="B48" s="14" t="s">
        <v>2</v>
      </c>
      <c r="C48" s="14" t="s">
        <v>45</v>
      </c>
      <c r="D48" s="29">
        <v>78</v>
      </c>
      <c r="E48" s="13" t="s">
        <v>44</v>
      </c>
      <c r="F48" s="13">
        <v>41</v>
      </c>
      <c r="G48" s="12">
        <v>1</v>
      </c>
      <c r="H48" s="12">
        <v>9</v>
      </c>
      <c r="I48" s="11">
        <v>0</v>
      </c>
      <c r="J48" s="10">
        <f t="shared" si="0"/>
        <v>10</v>
      </c>
      <c r="K48" s="12">
        <v>1</v>
      </c>
      <c r="L48" s="12">
        <v>9</v>
      </c>
      <c r="M48" s="11">
        <v>0</v>
      </c>
      <c r="N48" s="10">
        <f t="shared" si="1"/>
        <v>10</v>
      </c>
      <c r="O48" s="12">
        <v>1</v>
      </c>
      <c r="P48" s="12">
        <v>9</v>
      </c>
      <c r="Q48" s="11">
        <v>0</v>
      </c>
      <c r="R48" s="10">
        <f t="shared" si="2"/>
        <v>10</v>
      </c>
      <c r="S48" s="12">
        <v>1</v>
      </c>
      <c r="T48" s="12">
        <v>9</v>
      </c>
      <c r="U48" s="11">
        <v>0</v>
      </c>
      <c r="V48" s="10">
        <f t="shared" si="3"/>
        <v>10</v>
      </c>
      <c r="W48" s="12">
        <v>1</v>
      </c>
      <c r="X48" s="12">
        <v>9</v>
      </c>
      <c r="Y48" s="11">
        <v>0</v>
      </c>
      <c r="Z48" s="10">
        <f t="shared" si="4"/>
        <v>10</v>
      </c>
      <c r="AA48" s="12">
        <v>1</v>
      </c>
      <c r="AB48" s="12">
        <v>9</v>
      </c>
      <c r="AC48" s="11">
        <v>0</v>
      </c>
      <c r="AD48" s="10">
        <f t="shared" si="5"/>
        <v>10</v>
      </c>
      <c r="AE48" s="12">
        <v>1</v>
      </c>
      <c r="AF48" s="12">
        <v>9</v>
      </c>
      <c r="AG48" s="11">
        <v>0</v>
      </c>
      <c r="AH48" s="10">
        <f t="shared" si="6"/>
        <v>10</v>
      </c>
      <c r="AI48" s="38">
        <v>1</v>
      </c>
      <c r="AJ48" s="38">
        <v>9</v>
      </c>
      <c r="AK48" s="41">
        <v>0</v>
      </c>
      <c r="AL48" s="10">
        <f t="shared" si="7"/>
        <v>10</v>
      </c>
      <c r="AM48" s="38">
        <v>1</v>
      </c>
      <c r="AN48" s="38">
        <v>9</v>
      </c>
      <c r="AO48" s="44">
        <v>0</v>
      </c>
      <c r="AP48" s="10">
        <f t="shared" si="8"/>
        <v>10</v>
      </c>
      <c r="AQ48" s="12">
        <v>1</v>
      </c>
      <c r="AR48" s="12">
        <v>9</v>
      </c>
      <c r="AS48" s="11">
        <v>0</v>
      </c>
      <c r="AT48" s="10">
        <f t="shared" si="9"/>
        <v>10</v>
      </c>
      <c r="AU48" s="12">
        <v>1</v>
      </c>
      <c r="AV48" s="12">
        <v>9</v>
      </c>
      <c r="AW48" s="11">
        <v>0</v>
      </c>
      <c r="AX48" s="10">
        <f t="shared" si="10"/>
        <v>10</v>
      </c>
      <c r="AY48" s="12">
        <v>1</v>
      </c>
      <c r="AZ48" s="12">
        <v>9</v>
      </c>
      <c r="BA48" s="11">
        <v>0</v>
      </c>
      <c r="BB48" s="10">
        <f t="shared" si="11"/>
        <v>10</v>
      </c>
      <c r="BC48" s="15">
        <f t="shared" si="12"/>
        <v>0.24390243902439024</v>
      </c>
      <c r="BD48" s="35" t="str">
        <f t="shared" si="13"/>
        <v>→</v>
      </c>
      <c r="BE48" s="33">
        <v>0.24390243902439024</v>
      </c>
    </row>
    <row r="49" spans="1:57" ht="15" customHeight="1" x14ac:dyDescent="0.15">
      <c r="A49" s="10" t="s">
        <v>3</v>
      </c>
      <c r="B49" s="14" t="s">
        <v>2</v>
      </c>
      <c r="C49" s="14" t="s">
        <v>43</v>
      </c>
      <c r="D49" s="29">
        <v>102</v>
      </c>
      <c r="E49" s="13" t="s">
        <v>42</v>
      </c>
      <c r="F49" s="13">
        <v>27</v>
      </c>
      <c r="G49" s="12">
        <v>1</v>
      </c>
      <c r="H49" s="12">
        <v>10</v>
      </c>
      <c r="I49" s="11">
        <v>2</v>
      </c>
      <c r="J49" s="10">
        <f t="shared" si="0"/>
        <v>13</v>
      </c>
      <c r="K49" s="12">
        <v>1</v>
      </c>
      <c r="L49" s="12">
        <v>10</v>
      </c>
      <c r="M49" s="11">
        <v>2</v>
      </c>
      <c r="N49" s="10">
        <f t="shared" si="1"/>
        <v>13</v>
      </c>
      <c r="O49" s="12">
        <v>1</v>
      </c>
      <c r="P49" s="12">
        <v>10</v>
      </c>
      <c r="Q49" s="11">
        <v>2</v>
      </c>
      <c r="R49" s="10">
        <f t="shared" si="2"/>
        <v>13</v>
      </c>
      <c r="S49" s="12">
        <v>1</v>
      </c>
      <c r="T49" s="12">
        <v>10</v>
      </c>
      <c r="U49" s="11">
        <v>2</v>
      </c>
      <c r="V49" s="10">
        <f t="shared" si="3"/>
        <v>13</v>
      </c>
      <c r="W49" s="12">
        <v>1</v>
      </c>
      <c r="X49" s="12">
        <v>10</v>
      </c>
      <c r="Y49" s="11">
        <v>2</v>
      </c>
      <c r="Z49" s="10">
        <f t="shared" si="4"/>
        <v>13</v>
      </c>
      <c r="AA49" s="12">
        <v>1</v>
      </c>
      <c r="AB49" s="12">
        <v>10</v>
      </c>
      <c r="AC49" s="11">
        <v>2</v>
      </c>
      <c r="AD49" s="10">
        <f t="shared" si="5"/>
        <v>13</v>
      </c>
      <c r="AE49" s="12">
        <v>1</v>
      </c>
      <c r="AF49" s="12">
        <v>10</v>
      </c>
      <c r="AG49" s="11">
        <v>2</v>
      </c>
      <c r="AH49" s="10">
        <f t="shared" si="6"/>
        <v>13</v>
      </c>
      <c r="AI49" s="38">
        <v>1</v>
      </c>
      <c r="AJ49" s="38">
        <v>10</v>
      </c>
      <c r="AK49" s="41">
        <v>2</v>
      </c>
      <c r="AL49" s="10">
        <f t="shared" si="7"/>
        <v>13</v>
      </c>
      <c r="AM49" s="38">
        <v>1</v>
      </c>
      <c r="AN49" s="38">
        <v>10</v>
      </c>
      <c r="AO49" s="44">
        <v>2</v>
      </c>
      <c r="AP49" s="10">
        <f t="shared" si="8"/>
        <v>13</v>
      </c>
      <c r="AQ49" s="12">
        <v>1</v>
      </c>
      <c r="AR49" s="12">
        <v>10</v>
      </c>
      <c r="AS49" s="11">
        <v>2</v>
      </c>
      <c r="AT49" s="10">
        <f t="shared" si="9"/>
        <v>13</v>
      </c>
      <c r="AU49" s="12">
        <v>1</v>
      </c>
      <c r="AV49" s="12">
        <v>10</v>
      </c>
      <c r="AW49" s="11">
        <v>2</v>
      </c>
      <c r="AX49" s="10">
        <f t="shared" si="10"/>
        <v>13</v>
      </c>
      <c r="AY49" s="12">
        <v>1</v>
      </c>
      <c r="AZ49" s="12">
        <v>10</v>
      </c>
      <c r="BA49" s="11">
        <v>2</v>
      </c>
      <c r="BB49" s="10">
        <f t="shared" si="11"/>
        <v>13</v>
      </c>
      <c r="BC49" s="15">
        <f t="shared" si="12"/>
        <v>0.48148148148148145</v>
      </c>
      <c r="BD49" s="35" t="str">
        <f t="shared" si="13"/>
        <v>→</v>
      </c>
      <c r="BE49" s="33">
        <v>0.48148148148148145</v>
      </c>
    </row>
    <row r="50" spans="1:57" ht="15" customHeight="1" x14ac:dyDescent="0.15">
      <c r="A50" s="10" t="s">
        <v>3</v>
      </c>
      <c r="B50" s="14" t="s">
        <v>2</v>
      </c>
      <c r="C50" s="14" t="s">
        <v>41</v>
      </c>
      <c r="D50" s="29">
        <v>63</v>
      </c>
      <c r="E50" s="13" t="s">
        <v>40</v>
      </c>
      <c r="F50" s="13">
        <v>37</v>
      </c>
      <c r="G50" s="12">
        <v>0</v>
      </c>
      <c r="H50" s="12">
        <v>39</v>
      </c>
      <c r="I50" s="11">
        <v>0</v>
      </c>
      <c r="J50" s="10">
        <f t="shared" si="0"/>
        <v>39</v>
      </c>
      <c r="K50" s="12">
        <v>0</v>
      </c>
      <c r="L50" s="12">
        <v>40</v>
      </c>
      <c r="M50" s="11">
        <v>0</v>
      </c>
      <c r="N50" s="10">
        <f t="shared" si="1"/>
        <v>40</v>
      </c>
      <c r="O50" s="12">
        <v>0</v>
      </c>
      <c r="P50" s="12">
        <v>40</v>
      </c>
      <c r="Q50" s="11">
        <v>0</v>
      </c>
      <c r="R50" s="10">
        <f t="shared" si="2"/>
        <v>40</v>
      </c>
      <c r="S50" s="12">
        <v>0</v>
      </c>
      <c r="T50" s="12">
        <v>39</v>
      </c>
      <c r="U50" s="11">
        <v>0</v>
      </c>
      <c r="V50" s="10">
        <f t="shared" si="3"/>
        <v>39</v>
      </c>
      <c r="W50" s="12">
        <v>0</v>
      </c>
      <c r="X50" s="12">
        <v>40</v>
      </c>
      <c r="Y50" s="11">
        <v>0</v>
      </c>
      <c r="Z50" s="10">
        <f t="shared" si="4"/>
        <v>40</v>
      </c>
      <c r="AA50" s="12">
        <v>0</v>
      </c>
      <c r="AB50" s="12">
        <v>40</v>
      </c>
      <c r="AC50" s="11">
        <v>0</v>
      </c>
      <c r="AD50" s="10">
        <f t="shared" si="5"/>
        <v>40</v>
      </c>
      <c r="AE50" s="12">
        <v>0</v>
      </c>
      <c r="AF50" s="12">
        <v>40</v>
      </c>
      <c r="AG50" s="11">
        <v>0</v>
      </c>
      <c r="AH50" s="10">
        <f t="shared" si="6"/>
        <v>40</v>
      </c>
      <c r="AI50" s="38">
        <v>0</v>
      </c>
      <c r="AJ50" s="38">
        <v>40</v>
      </c>
      <c r="AK50" s="41">
        <v>0</v>
      </c>
      <c r="AL50" s="10">
        <f t="shared" si="7"/>
        <v>40</v>
      </c>
      <c r="AM50" s="38">
        <v>0</v>
      </c>
      <c r="AN50" s="38">
        <v>40</v>
      </c>
      <c r="AO50" s="44">
        <v>0</v>
      </c>
      <c r="AP50" s="10">
        <f t="shared" si="8"/>
        <v>40</v>
      </c>
      <c r="AQ50" s="12">
        <v>0</v>
      </c>
      <c r="AR50" s="12">
        <v>40</v>
      </c>
      <c r="AS50" s="11">
        <v>0</v>
      </c>
      <c r="AT50" s="10">
        <f t="shared" si="9"/>
        <v>40</v>
      </c>
      <c r="AU50" s="12">
        <v>0</v>
      </c>
      <c r="AV50" s="12">
        <v>40</v>
      </c>
      <c r="AW50" s="11">
        <v>0</v>
      </c>
      <c r="AX50" s="10">
        <f t="shared" si="10"/>
        <v>40</v>
      </c>
      <c r="AY50" s="12">
        <v>0</v>
      </c>
      <c r="AZ50" s="12">
        <v>40</v>
      </c>
      <c r="BA50" s="11">
        <v>0</v>
      </c>
      <c r="BB50" s="10">
        <f t="shared" si="11"/>
        <v>40</v>
      </c>
      <c r="BC50" s="15">
        <f t="shared" si="12"/>
        <v>1.0810810810810811</v>
      </c>
      <c r="BD50" s="35" t="str">
        <f t="shared" si="13"/>
        <v>↑</v>
      </c>
      <c r="BE50" s="33">
        <v>1.0540540540540539</v>
      </c>
    </row>
    <row r="51" spans="1:57" ht="15" customHeight="1" x14ac:dyDescent="0.15">
      <c r="A51" s="10" t="s">
        <v>3</v>
      </c>
      <c r="B51" s="14" t="s">
        <v>2</v>
      </c>
      <c r="C51" s="14" t="s">
        <v>39</v>
      </c>
      <c r="D51" s="29">
        <v>32</v>
      </c>
      <c r="E51" s="13" t="s">
        <v>38</v>
      </c>
      <c r="F51" s="13">
        <v>49</v>
      </c>
      <c r="G51" s="12">
        <v>0</v>
      </c>
      <c r="H51" s="12">
        <v>15</v>
      </c>
      <c r="I51" s="11">
        <v>0</v>
      </c>
      <c r="J51" s="10">
        <f t="shared" si="0"/>
        <v>15</v>
      </c>
      <c r="K51" s="12">
        <v>0</v>
      </c>
      <c r="L51" s="12">
        <v>15</v>
      </c>
      <c r="M51" s="11">
        <v>0</v>
      </c>
      <c r="N51" s="10">
        <f t="shared" si="1"/>
        <v>15</v>
      </c>
      <c r="O51" s="12">
        <v>0</v>
      </c>
      <c r="P51" s="12">
        <v>15</v>
      </c>
      <c r="Q51" s="11">
        <v>0</v>
      </c>
      <c r="R51" s="10">
        <f t="shared" si="2"/>
        <v>15</v>
      </c>
      <c r="S51" s="12">
        <v>0</v>
      </c>
      <c r="T51" s="12">
        <v>15</v>
      </c>
      <c r="U51" s="11">
        <v>0</v>
      </c>
      <c r="V51" s="10">
        <f t="shared" si="3"/>
        <v>15</v>
      </c>
      <c r="W51" s="12">
        <v>0</v>
      </c>
      <c r="X51" s="12">
        <v>15</v>
      </c>
      <c r="Y51" s="11">
        <v>0</v>
      </c>
      <c r="Z51" s="10">
        <f t="shared" si="4"/>
        <v>15</v>
      </c>
      <c r="AA51" s="12">
        <v>0</v>
      </c>
      <c r="AB51" s="12">
        <v>15</v>
      </c>
      <c r="AC51" s="11">
        <v>0</v>
      </c>
      <c r="AD51" s="10">
        <f t="shared" si="5"/>
        <v>15</v>
      </c>
      <c r="AE51" s="12">
        <v>0</v>
      </c>
      <c r="AF51" s="12">
        <v>14</v>
      </c>
      <c r="AG51" s="11">
        <v>0</v>
      </c>
      <c r="AH51" s="10">
        <f t="shared" si="6"/>
        <v>14</v>
      </c>
      <c r="AI51" s="38">
        <v>0</v>
      </c>
      <c r="AJ51" s="38">
        <v>14</v>
      </c>
      <c r="AK51" s="41">
        <v>0</v>
      </c>
      <c r="AL51" s="10">
        <f t="shared" si="7"/>
        <v>14</v>
      </c>
      <c r="AM51" s="38">
        <v>0</v>
      </c>
      <c r="AN51" s="38">
        <v>14</v>
      </c>
      <c r="AO51" s="44">
        <v>0</v>
      </c>
      <c r="AP51" s="10">
        <f t="shared" si="8"/>
        <v>14</v>
      </c>
      <c r="AQ51" s="12">
        <v>0</v>
      </c>
      <c r="AR51" s="12">
        <v>14</v>
      </c>
      <c r="AS51" s="11">
        <v>0</v>
      </c>
      <c r="AT51" s="10">
        <f t="shared" si="9"/>
        <v>14</v>
      </c>
      <c r="AU51" s="12">
        <v>0</v>
      </c>
      <c r="AV51" s="12">
        <v>14</v>
      </c>
      <c r="AW51" s="11">
        <v>0</v>
      </c>
      <c r="AX51" s="10">
        <f t="shared" si="10"/>
        <v>14</v>
      </c>
      <c r="AY51" s="12">
        <v>0</v>
      </c>
      <c r="AZ51" s="12">
        <v>14</v>
      </c>
      <c r="BA51" s="11">
        <v>0</v>
      </c>
      <c r="BB51" s="10">
        <f t="shared" si="11"/>
        <v>14</v>
      </c>
      <c r="BC51" s="15">
        <f t="shared" si="12"/>
        <v>0.2857142857142857</v>
      </c>
      <c r="BD51" s="35" t="str">
        <f t="shared" si="13"/>
        <v>↓</v>
      </c>
      <c r="BE51" s="33">
        <v>0.30612244897959184</v>
      </c>
    </row>
    <row r="52" spans="1:57" ht="15" customHeight="1" x14ac:dyDescent="0.15">
      <c r="A52" s="10" t="s">
        <v>3</v>
      </c>
      <c r="B52" s="14" t="s">
        <v>2</v>
      </c>
      <c r="C52" s="14" t="s">
        <v>37</v>
      </c>
      <c r="D52" s="29">
        <v>66</v>
      </c>
      <c r="E52" s="13" t="s">
        <v>36</v>
      </c>
      <c r="F52" s="13">
        <v>29</v>
      </c>
      <c r="G52" s="12">
        <v>2</v>
      </c>
      <c r="H52" s="12">
        <v>14</v>
      </c>
      <c r="I52" s="11">
        <v>1</v>
      </c>
      <c r="J52" s="10">
        <f t="shared" si="0"/>
        <v>17</v>
      </c>
      <c r="K52" s="12">
        <v>2</v>
      </c>
      <c r="L52" s="12">
        <v>14</v>
      </c>
      <c r="M52" s="11">
        <v>1</v>
      </c>
      <c r="N52" s="10">
        <f t="shared" si="1"/>
        <v>17</v>
      </c>
      <c r="O52" s="12">
        <v>2</v>
      </c>
      <c r="P52" s="12">
        <v>14</v>
      </c>
      <c r="Q52" s="11">
        <v>1</v>
      </c>
      <c r="R52" s="10">
        <f t="shared" si="2"/>
        <v>17</v>
      </c>
      <c r="S52" s="12">
        <v>2</v>
      </c>
      <c r="T52" s="12">
        <v>14</v>
      </c>
      <c r="U52" s="11">
        <v>1</v>
      </c>
      <c r="V52" s="10">
        <f t="shared" si="3"/>
        <v>17</v>
      </c>
      <c r="W52" s="12">
        <v>2</v>
      </c>
      <c r="X52" s="12">
        <v>14</v>
      </c>
      <c r="Y52" s="11">
        <v>1</v>
      </c>
      <c r="Z52" s="10">
        <f t="shared" si="4"/>
        <v>17</v>
      </c>
      <c r="AA52" s="12">
        <v>2</v>
      </c>
      <c r="AB52" s="12">
        <v>13</v>
      </c>
      <c r="AC52" s="11">
        <v>1</v>
      </c>
      <c r="AD52" s="10">
        <f t="shared" si="5"/>
        <v>16</v>
      </c>
      <c r="AE52" s="12">
        <v>2</v>
      </c>
      <c r="AF52" s="12">
        <v>12</v>
      </c>
      <c r="AG52" s="11">
        <v>1</v>
      </c>
      <c r="AH52" s="10">
        <f t="shared" si="6"/>
        <v>15</v>
      </c>
      <c r="AI52" s="38">
        <v>2</v>
      </c>
      <c r="AJ52" s="38">
        <v>12</v>
      </c>
      <c r="AK52" s="41">
        <v>1</v>
      </c>
      <c r="AL52" s="10">
        <f t="shared" si="7"/>
        <v>15</v>
      </c>
      <c r="AM52" s="38">
        <v>2</v>
      </c>
      <c r="AN52" s="38">
        <v>12</v>
      </c>
      <c r="AO52" s="44">
        <v>1</v>
      </c>
      <c r="AP52" s="10">
        <f t="shared" si="8"/>
        <v>15</v>
      </c>
      <c r="AQ52" s="12">
        <v>2</v>
      </c>
      <c r="AR52" s="12">
        <v>12</v>
      </c>
      <c r="AS52" s="11">
        <v>1</v>
      </c>
      <c r="AT52" s="10">
        <f t="shared" si="9"/>
        <v>15</v>
      </c>
      <c r="AU52" s="12">
        <v>2</v>
      </c>
      <c r="AV52" s="12">
        <v>12</v>
      </c>
      <c r="AW52" s="11">
        <v>1</v>
      </c>
      <c r="AX52" s="10">
        <f t="shared" si="10"/>
        <v>15</v>
      </c>
      <c r="AY52" s="12">
        <v>2</v>
      </c>
      <c r="AZ52" s="12">
        <v>12</v>
      </c>
      <c r="BA52" s="11">
        <v>1</v>
      </c>
      <c r="BB52" s="10">
        <f t="shared" si="11"/>
        <v>15</v>
      </c>
      <c r="BC52" s="15">
        <f t="shared" si="12"/>
        <v>0.51724137931034486</v>
      </c>
      <c r="BD52" s="35" t="str">
        <f t="shared" si="13"/>
        <v>↓</v>
      </c>
      <c r="BE52" s="33">
        <v>0.58620689655172409</v>
      </c>
    </row>
    <row r="53" spans="1:57" ht="15" customHeight="1" x14ac:dyDescent="0.15">
      <c r="A53" s="10" t="s">
        <v>3</v>
      </c>
      <c r="B53" s="14" t="s">
        <v>2</v>
      </c>
      <c r="C53" s="14" t="s">
        <v>35</v>
      </c>
      <c r="D53" s="29">
        <v>96</v>
      </c>
      <c r="E53" s="13" t="s">
        <v>34</v>
      </c>
      <c r="F53" s="13">
        <v>50</v>
      </c>
      <c r="G53" s="12">
        <v>0</v>
      </c>
      <c r="H53" s="12">
        <v>7</v>
      </c>
      <c r="I53" s="11">
        <v>1</v>
      </c>
      <c r="J53" s="10">
        <f t="shared" si="0"/>
        <v>8</v>
      </c>
      <c r="K53" s="12">
        <v>0</v>
      </c>
      <c r="L53" s="12">
        <v>7</v>
      </c>
      <c r="M53" s="11">
        <v>1</v>
      </c>
      <c r="N53" s="10">
        <f t="shared" si="1"/>
        <v>8</v>
      </c>
      <c r="O53" s="12">
        <v>0</v>
      </c>
      <c r="P53" s="12">
        <v>7</v>
      </c>
      <c r="Q53" s="11">
        <v>1</v>
      </c>
      <c r="R53" s="10">
        <f t="shared" si="2"/>
        <v>8</v>
      </c>
      <c r="S53" s="12">
        <v>0</v>
      </c>
      <c r="T53" s="12">
        <v>7</v>
      </c>
      <c r="U53" s="11">
        <v>1</v>
      </c>
      <c r="V53" s="10">
        <f t="shared" si="3"/>
        <v>8</v>
      </c>
      <c r="W53" s="12">
        <v>0</v>
      </c>
      <c r="X53" s="12">
        <v>7</v>
      </c>
      <c r="Y53" s="11">
        <v>1</v>
      </c>
      <c r="Z53" s="10">
        <f t="shared" si="4"/>
        <v>8</v>
      </c>
      <c r="AA53" s="12">
        <v>0</v>
      </c>
      <c r="AB53" s="12">
        <v>7</v>
      </c>
      <c r="AC53" s="11">
        <v>1</v>
      </c>
      <c r="AD53" s="10">
        <f t="shared" si="5"/>
        <v>8</v>
      </c>
      <c r="AE53" s="12">
        <v>0</v>
      </c>
      <c r="AF53" s="12">
        <v>6</v>
      </c>
      <c r="AG53" s="11">
        <v>1</v>
      </c>
      <c r="AH53" s="10">
        <f t="shared" si="6"/>
        <v>7</v>
      </c>
      <c r="AI53" s="38">
        <v>0</v>
      </c>
      <c r="AJ53" s="38">
        <v>5</v>
      </c>
      <c r="AK53" s="41">
        <v>1</v>
      </c>
      <c r="AL53" s="10">
        <f t="shared" si="7"/>
        <v>6</v>
      </c>
      <c r="AM53" s="38">
        <v>0</v>
      </c>
      <c r="AN53" s="38">
        <v>5</v>
      </c>
      <c r="AO53" s="44">
        <v>1</v>
      </c>
      <c r="AP53" s="10">
        <f t="shared" si="8"/>
        <v>6</v>
      </c>
      <c r="AQ53" s="12">
        <v>0</v>
      </c>
      <c r="AR53" s="12">
        <v>5</v>
      </c>
      <c r="AS53" s="11">
        <v>1</v>
      </c>
      <c r="AT53" s="10">
        <f t="shared" si="9"/>
        <v>6</v>
      </c>
      <c r="AU53" s="12">
        <v>0</v>
      </c>
      <c r="AV53" s="12">
        <v>5</v>
      </c>
      <c r="AW53" s="11">
        <v>1</v>
      </c>
      <c r="AX53" s="10">
        <f t="shared" si="10"/>
        <v>6</v>
      </c>
      <c r="AY53" s="12">
        <v>0</v>
      </c>
      <c r="AZ53" s="12">
        <v>5</v>
      </c>
      <c r="BA53" s="11">
        <v>1</v>
      </c>
      <c r="BB53" s="10">
        <f t="shared" si="11"/>
        <v>6</v>
      </c>
      <c r="BC53" s="15">
        <f t="shared" si="12"/>
        <v>0.14000000000000001</v>
      </c>
      <c r="BD53" s="35" t="str">
        <f t="shared" si="13"/>
        <v>↓</v>
      </c>
      <c r="BE53" s="33">
        <v>0.16</v>
      </c>
    </row>
    <row r="54" spans="1:57" ht="15" customHeight="1" x14ac:dyDescent="0.15">
      <c r="A54" s="10" t="s">
        <v>3</v>
      </c>
      <c r="B54" s="14" t="s">
        <v>2</v>
      </c>
      <c r="C54" s="14" t="s">
        <v>33</v>
      </c>
      <c r="D54" s="29">
        <v>84</v>
      </c>
      <c r="E54" s="13" t="s">
        <v>32</v>
      </c>
      <c r="F54" s="13">
        <v>14</v>
      </c>
      <c r="G54" s="12">
        <v>0</v>
      </c>
      <c r="H54" s="12">
        <v>6</v>
      </c>
      <c r="I54" s="11">
        <v>3</v>
      </c>
      <c r="J54" s="10">
        <f t="shared" si="0"/>
        <v>9</v>
      </c>
      <c r="K54" s="12">
        <v>0</v>
      </c>
      <c r="L54" s="12">
        <v>6</v>
      </c>
      <c r="M54" s="11">
        <v>3</v>
      </c>
      <c r="N54" s="10">
        <f t="shared" si="1"/>
        <v>9</v>
      </c>
      <c r="O54" s="12">
        <v>0</v>
      </c>
      <c r="P54" s="12">
        <v>6</v>
      </c>
      <c r="Q54" s="11">
        <v>3</v>
      </c>
      <c r="R54" s="10">
        <f t="shared" si="2"/>
        <v>9</v>
      </c>
      <c r="S54" s="12">
        <v>0</v>
      </c>
      <c r="T54" s="12">
        <v>6</v>
      </c>
      <c r="U54" s="11">
        <v>3</v>
      </c>
      <c r="V54" s="10">
        <f t="shared" si="3"/>
        <v>9</v>
      </c>
      <c r="W54" s="12">
        <v>0</v>
      </c>
      <c r="X54" s="12">
        <v>6</v>
      </c>
      <c r="Y54" s="11">
        <v>3</v>
      </c>
      <c r="Z54" s="10">
        <f t="shared" si="4"/>
        <v>9</v>
      </c>
      <c r="AA54" s="12">
        <v>0</v>
      </c>
      <c r="AB54" s="12">
        <v>6</v>
      </c>
      <c r="AC54" s="11">
        <v>3</v>
      </c>
      <c r="AD54" s="10">
        <f t="shared" si="5"/>
        <v>9</v>
      </c>
      <c r="AE54" s="12">
        <v>0</v>
      </c>
      <c r="AF54" s="12">
        <v>6</v>
      </c>
      <c r="AG54" s="11">
        <v>3</v>
      </c>
      <c r="AH54" s="10">
        <f t="shared" si="6"/>
        <v>9</v>
      </c>
      <c r="AI54" s="38">
        <v>0</v>
      </c>
      <c r="AJ54" s="38">
        <v>6</v>
      </c>
      <c r="AK54" s="41">
        <v>3</v>
      </c>
      <c r="AL54" s="10">
        <f t="shared" si="7"/>
        <v>9</v>
      </c>
      <c r="AM54" s="38">
        <v>0</v>
      </c>
      <c r="AN54" s="38">
        <v>6</v>
      </c>
      <c r="AO54" s="44">
        <v>3</v>
      </c>
      <c r="AP54" s="10">
        <f t="shared" si="8"/>
        <v>9</v>
      </c>
      <c r="AQ54" s="12">
        <v>0</v>
      </c>
      <c r="AR54" s="12">
        <v>6</v>
      </c>
      <c r="AS54" s="11">
        <v>3</v>
      </c>
      <c r="AT54" s="10">
        <f t="shared" si="9"/>
        <v>9</v>
      </c>
      <c r="AU54" s="12">
        <v>0</v>
      </c>
      <c r="AV54" s="12">
        <v>6</v>
      </c>
      <c r="AW54" s="11">
        <v>3</v>
      </c>
      <c r="AX54" s="10">
        <f t="shared" si="10"/>
        <v>9</v>
      </c>
      <c r="AY54" s="12">
        <v>0</v>
      </c>
      <c r="AZ54" s="12">
        <v>6</v>
      </c>
      <c r="BA54" s="11">
        <v>3</v>
      </c>
      <c r="BB54" s="10">
        <f t="shared" si="11"/>
        <v>9</v>
      </c>
      <c r="BC54" s="15">
        <f t="shared" si="12"/>
        <v>0.6428571428571429</v>
      </c>
      <c r="BD54" s="35" t="str">
        <f t="shared" si="13"/>
        <v>→</v>
      </c>
      <c r="BE54" s="33">
        <v>0.6428571428571429</v>
      </c>
    </row>
    <row r="55" spans="1:57" ht="15" customHeight="1" x14ac:dyDescent="0.15">
      <c r="A55" s="10" t="s">
        <v>3</v>
      </c>
      <c r="B55" s="14" t="s">
        <v>2</v>
      </c>
      <c r="C55" s="14" t="s">
        <v>31</v>
      </c>
      <c r="D55" s="29">
        <v>16</v>
      </c>
      <c r="E55" s="13" t="s">
        <v>30</v>
      </c>
      <c r="F55" s="13">
        <v>37</v>
      </c>
      <c r="G55" s="12">
        <v>0</v>
      </c>
      <c r="H55" s="12">
        <v>1</v>
      </c>
      <c r="I55" s="11">
        <v>0</v>
      </c>
      <c r="J55" s="10">
        <f t="shared" si="0"/>
        <v>1</v>
      </c>
      <c r="K55" s="12">
        <v>0</v>
      </c>
      <c r="L55" s="12">
        <v>1</v>
      </c>
      <c r="M55" s="11">
        <v>0</v>
      </c>
      <c r="N55" s="10">
        <f t="shared" si="1"/>
        <v>1</v>
      </c>
      <c r="O55" s="12">
        <v>0</v>
      </c>
      <c r="P55" s="12">
        <v>1</v>
      </c>
      <c r="Q55" s="11">
        <v>0</v>
      </c>
      <c r="R55" s="10">
        <f t="shared" si="2"/>
        <v>1</v>
      </c>
      <c r="S55" s="12">
        <v>0</v>
      </c>
      <c r="T55" s="12">
        <v>1</v>
      </c>
      <c r="U55" s="11">
        <v>0</v>
      </c>
      <c r="V55" s="10">
        <f t="shared" si="3"/>
        <v>1</v>
      </c>
      <c r="W55" s="12">
        <v>0</v>
      </c>
      <c r="X55" s="12">
        <v>1</v>
      </c>
      <c r="Y55" s="11">
        <v>0</v>
      </c>
      <c r="Z55" s="10">
        <f t="shared" si="4"/>
        <v>1</v>
      </c>
      <c r="AA55" s="12">
        <v>0</v>
      </c>
      <c r="AB55" s="12">
        <v>1</v>
      </c>
      <c r="AC55" s="11">
        <v>0</v>
      </c>
      <c r="AD55" s="10">
        <f t="shared" si="5"/>
        <v>1</v>
      </c>
      <c r="AE55" s="12">
        <v>0</v>
      </c>
      <c r="AF55" s="12">
        <v>1</v>
      </c>
      <c r="AG55" s="11">
        <v>0</v>
      </c>
      <c r="AH55" s="10">
        <f t="shared" si="6"/>
        <v>1</v>
      </c>
      <c r="AI55" s="38">
        <v>0</v>
      </c>
      <c r="AJ55" s="38">
        <v>1</v>
      </c>
      <c r="AK55" s="41">
        <v>0</v>
      </c>
      <c r="AL55" s="10">
        <f t="shared" si="7"/>
        <v>1</v>
      </c>
      <c r="AM55" s="38">
        <v>0</v>
      </c>
      <c r="AN55" s="38">
        <v>1</v>
      </c>
      <c r="AO55" s="44">
        <v>0</v>
      </c>
      <c r="AP55" s="10">
        <f t="shared" si="8"/>
        <v>1</v>
      </c>
      <c r="AQ55" s="12">
        <v>0</v>
      </c>
      <c r="AR55" s="12">
        <v>1</v>
      </c>
      <c r="AS55" s="11">
        <v>0</v>
      </c>
      <c r="AT55" s="10">
        <f t="shared" si="9"/>
        <v>1</v>
      </c>
      <c r="AU55" s="12">
        <v>0</v>
      </c>
      <c r="AV55" s="12">
        <v>1</v>
      </c>
      <c r="AW55" s="11">
        <v>0</v>
      </c>
      <c r="AX55" s="10">
        <f t="shared" si="10"/>
        <v>1</v>
      </c>
      <c r="AY55" s="12">
        <v>0</v>
      </c>
      <c r="AZ55" s="12">
        <v>1</v>
      </c>
      <c r="BA55" s="11">
        <v>0</v>
      </c>
      <c r="BB55" s="10">
        <f t="shared" si="11"/>
        <v>1</v>
      </c>
      <c r="BC55" s="15">
        <f t="shared" si="12"/>
        <v>2.7027027027027029E-2</v>
      </c>
      <c r="BD55" s="35" t="str">
        <f t="shared" si="13"/>
        <v>→</v>
      </c>
      <c r="BE55" s="33">
        <v>2.7027027027027029E-2</v>
      </c>
    </row>
    <row r="56" spans="1:57" ht="15" customHeight="1" x14ac:dyDescent="0.15">
      <c r="A56" s="10" t="s">
        <v>3</v>
      </c>
      <c r="B56" s="14" t="s">
        <v>2</v>
      </c>
      <c r="C56" s="14" t="s">
        <v>29</v>
      </c>
      <c r="D56" s="29">
        <v>114</v>
      </c>
      <c r="E56" s="13" t="s">
        <v>28</v>
      </c>
      <c r="F56" s="13">
        <v>47</v>
      </c>
      <c r="G56" s="12">
        <v>2</v>
      </c>
      <c r="H56" s="12">
        <v>8</v>
      </c>
      <c r="I56" s="11">
        <v>1</v>
      </c>
      <c r="J56" s="10">
        <f t="shared" si="0"/>
        <v>11</v>
      </c>
      <c r="K56" s="12">
        <v>2</v>
      </c>
      <c r="L56" s="12">
        <v>9</v>
      </c>
      <c r="M56" s="11">
        <v>1</v>
      </c>
      <c r="N56" s="10">
        <f t="shared" si="1"/>
        <v>12</v>
      </c>
      <c r="O56" s="12">
        <v>2</v>
      </c>
      <c r="P56" s="12">
        <v>9</v>
      </c>
      <c r="Q56" s="11">
        <v>1</v>
      </c>
      <c r="R56" s="10">
        <f t="shared" si="2"/>
        <v>12</v>
      </c>
      <c r="S56" s="12">
        <v>2</v>
      </c>
      <c r="T56" s="12">
        <v>9</v>
      </c>
      <c r="U56" s="11">
        <v>1</v>
      </c>
      <c r="V56" s="10">
        <f t="shared" si="3"/>
        <v>12</v>
      </c>
      <c r="W56" s="12">
        <v>2</v>
      </c>
      <c r="X56" s="12">
        <v>10</v>
      </c>
      <c r="Y56" s="11">
        <v>1</v>
      </c>
      <c r="Z56" s="10">
        <f t="shared" si="4"/>
        <v>13</v>
      </c>
      <c r="AA56" s="12">
        <v>2</v>
      </c>
      <c r="AB56" s="12">
        <v>10</v>
      </c>
      <c r="AC56" s="11">
        <v>1</v>
      </c>
      <c r="AD56" s="10">
        <f t="shared" si="5"/>
        <v>13</v>
      </c>
      <c r="AE56" s="12">
        <v>2</v>
      </c>
      <c r="AF56" s="12">
        <v>10</v>
      </c>
      <c r="AG56" s="11">
        <v>1</v>
      </c>
      <c r="AH56" s="10">
        <f t="shared" si="6"/>
        <v>13</v>
      </c>
      <c r="AI56" s="38">
        <v>2</v>
      </c>
      <c r="AJ56" s="38">
        <v>10</v>
      </c>
      <c r="AK56" s="41">
        <v>1</v>
      </c>
      <c r="AL56" s="10">
        <f t="shared" si="7"/>
        <v>13</v>
      </c>
      <c r="AM56" s="38">
        <v>2</v>
      </c>
      <c r="AN56" s="38">
        <v>10</v>
      </c>
      <c r="AO56" s="44">
        <v>1</v>
      </c>
      <c r="AP56" s="10">
        <f t="shared" si="8"/>
        <v>13</v>
      </c>
      <c r="AQ56" s="12">
        <v>2</v>
      </c>
      <c r="AR56" s="12">
        <v>10</v>
      </c>
      <c r="AS56" s="11">
        <v>1</v>
      </c>
      <c r="AT56" s="10">
        <f t="shared" si="9"/>
        <v>13</v>
      </c>
      <c r="AU56" s="12">
        <v>2</v>
      </c>
      <c r="AV56" s="12">
        <v>10</v>
      </c>
      <c r="AW56" s="11">
        <v>1</v>
      </c>
      <c r="AX56" s="10">
        <f t="shared" si="10"/>
        <v>13</v>
      </c>
      <c r="AY56" s="12">
        <v>2</v>
      </c>
      <c r="AZ56" s="12">
        <v>10</v>
      </c>
      <c r="BA56" s="11">
        <v>1</v>
      </c>
      <c r="BB56" s="10">
        <f t="shared" si="11"/>
        <v>13</v>
      </c>
      <c r="BC56" s="15">
        <f t="shared" si="12"/>
        <v>0.27659574468085107</v>
      </c>
      <c r="BD56" s="35" t="str">
        <f t="shared" si="13"/>
        <v>↑</v>
      </c>
      <c r="BE56" s="33">
        <v>0.25531914893617019</v>
      </c>
    </row>
    <row r="57" spans="1:57" ht="15" customHeight="1" x14ac:dyDescent="0.15">
      <c r="A57" s="10" t="s">
        <v>3</v>
      </c>
      <c r="B57" s="14" t="s">
        <v>2</v>
      </c>
      <c r="C57" s="14" t="s">
        <v>27</v>
      </c>
      <c r="D57" s="29">
        <v>112</v>
      </c>
      <c r="E57" s="13" t="s">
        <v>26</v>
      </c>
      <c r="F57" s="13">
        <v>22</v>
      </c>
      <c r="G57" s="12">
        <v>2</v>
      </c>
      <c r="H57" s="12">
        <v>2</v>
      </c>
      <c r="I57" s="11">
        <v>4</v>
      </c>
      <c r="J57" s="10">
        <f t="shared" si="0"/>
        <v>8</v>
      </c>
      <c r="K57" s="12">
        <v>2</v>
      </c>
      <c r="L57" s="12">
        <v>2</v>
      </c>
      <c r="M57" s="11">
        <v>4</v>
      </c>
      <c r="N57" s="10">
        <f t="shared" si="1"/>
        <v>8</v>
      </c>
      <c r="O57" s="12">
        <v>2</v>
      </c>
      <c r="P57" s="12">
        <v>2</v>
      </c>
      <c r="Q57" s="11">
        <v>4</v>
      </c>
      <c r="R57" s="10">
        <f t="shared" si="2"/>
        <v>8</v>
      </c>
      <c r="S57" s="12">
        <v>2</v>
      </c>
      <c r="T57" s="12">
        <v>2</v>
      </c>
      <c r="U57" s="11">
        <v>4</v>
      </c>
      <c r="V57" s="10">
        <f t="shared" si="3"/>
        <v>8</v>
      </c>
      <c r="W57" s="12">
        <v>2</v>
      </c>
      <c r="X57" s="12">
        <v>2</v>
      </c>
      <c r="Y57" s="11">
        <v>4</v>
      </c>
      <c r="Z57" s="10">
        <f t="shared" si="4"/>
        <v>8</v>
      </c>
      <c r="AA57" s="12">
        <v>2</v>
      </c>
      <c r="AB57" s="12">
        <v>2</v>
      </c>
      <c r="AC57" s="11">
        <v>4</v>
      </c>
      <c r="AD57" s="10">
        <f t="shared" si="5"/>
        <v>8</v>
      </c>
      <c r="AE57" s="12">
        <v>2</v>
      </c>
      <c r="AF57" s="12">
        <v>2</v>
      </c>
      <c r="AG57" s="11">
        <v>4</v>
      </c>
      <c r="AH57" s="10">
        <f t="shared" si="6"/>
        <v>8</v>
      </c>
      <c r="AI57" s="38">
        <v>2</v>
      </c>
      <c r="AJ57" s="38">
        <v>2</v>
      </c>
      <c r="AK57" s="41">
        <v>2</v>
      </c>
      <c r="AL57" s="10">
        <f t="shared" si="7"/>
        <v>6</v>
      </c>
      <c r="AM57" s="38">
        <v>1</v>
      </c>
      <c r="AN57" s="38">
        <v>2</v>
      </c>
      <c r="AO57" s="44">
        <v>4</v>
      </c>
      <c r="AP57" s="10">
        <f t="shared" si="8"/>
        <v>7</v>
      </c>
      <c r="AQ57" s="12">
        <v>1</v>
      </c>
      <c r="AR57" s="12">
        <v>2</v>
      </c>
      <c r="AS57" s="11">
        <v>4</v>
      </c>
      <c r="AT57" s="10">
        <f t="shared" si="9"/>
        <v>7</v>
      </c>
      <c r="AU57" s="12">
        <v>1</v>
      </c>
      <c r="AV57" s="12">
        <v>2</v>
      </c>
      <c r="AW57" s="11">
        <v>4</v>
      </c>
      <c r="AX57" s="10">
        <f t="shared" si="10"/>
        <v>7</v>
      </c>
      <c r="AY57" s="12">
        <v>1</v>
      </c>
      <c r="AZ57" s="12">
        <v>2</v>
      </c>
      <c r="BA57" s="11">
        <v>4</v>
      </c>
      <c r="BB57" s="10">
        <f t="shared" si="11"/>
        <v>7</v>
      </c>
      <c r="BC57" s="15">
        <f t="shared" si="12"/>
        <v>0.36363636363636365</v>
      </c>
      <c r="BD57" s="35" t="str">
        <f t="shared" si="13"/>
        <v>→</v>
      </c>
      <c r="BE57" s="33">
        <v>0.36363636363636365</v>
      </c>
    </row>
    <row r="58" spans="1:57" ht="15" customHeight="1" x14ac:dyDescent="0.15">
      <c r="A58" s="10" t="s">
        <v>3</v>
      </c>
      <c r="B58" s="14" t="s">
        <v>2</v>
      </c>
      <c r="C58" s="14" t="s">
        <v>25</v>
      </c>
      <c r="D58" s="29">
        <v>75</v>
      </c>
      <c r="E58" s="13" t="s">
        <v>24</v>
      </c>
      <c r="F58" s="13">
        <v>40</v>
      </c>
      <c r="G58" s="12">
        <v>0</v>
      </c>
      <c r="H58" s="12">
        <v>20</v>
      </c>
      <c r="I58" s="11">
        <v>0</v>
      </c>
      <c r="J58" s="10">
        <f t="shared" si="0"/>
        <v>20</v>
      </c>
      <c r="K58" s="12">
        <v>0</v>
      </c>
      <c r="L58" s="12">
        <v>20</v>
      </c>
      <c r="M58" s="11">
        <v>0</v>
      </c>
      <c r="N58" s="10">
        <f t="shared" si="1"/>
        <v>20</v>
      </c>
      <c r="O58" s="12">
        <v>0</v>
      </c>
      <c r="P58" s="12">
        <v>20</v>
      </c>
      <c r="Q58" s="11">
        <v>0</v>
      </c>
      <c r="R58" s="10">
        <f t="shared" si="2"/>
        <v>20</v>
      </c>
      <c r="S58" s="12">
        <v>0</v>
      </c>
      <c r="T58" s="12">
        <v>20</v>
      </c>
      <c r="U58" s="11">
        <v>0</v>
      </c>
      <c r="V58" s="10">
        <f t="shared" si="3"/>
        <v>20</v>
      </c>
      <c r="W58" s="12">
        <v>0</v>
      </c>
      <c r="X58" s="12">
        <v>20</v>
      </c>
      <c r="Y58" s="11">
        <v>0</v>
      </c>
      <c r="Z58" s="10">
        <f t="shared" si="4"/>
        <v>20</v>
      </c>
      <c r="AA58" s="12">
        <v>0</v>
      </c>
      <c r="AB58" s="12">
        <v>20</v>
      </c>
      <c r="AC58" s="11">
        <v>0</v>
      </c>
      <c r="AD58" s="10">
        <f t="shared" si="5"/>
        <v>20</v>
      </c>
      <c r="AE58" s="12">
        <v>0</v>
      </c>
      <c r="AF58" s="12">
        <v>20</v>
      </c>
      <c r="AG58" s="11">
        <v>0</v>
      </c>
      <c r="AH58" s="10">
        <f t="shared" si="6"/>
        <v>20</v>
      </c>
      <c r="AI58" s="38">
        <v>0</v>
      </c>
      <c r="AJ58" s="38">
        <v>20</v>
      </c>
      <c r="AK58" s="41">
        <v>0</v>
      </c>
      <c r="AL58" s="10">
        <f t="shared" si="7"/>
        <v>20</v>
      </c>
      <c r="AM58" s="38">
        <v>0</v>
      </c>
      <c r="AN58" s="38">
        <v>20</v>
      </c>
      <c r="AO58" s="44">
        <v>0</v>
      </c>
      <c r="AP58" s="10">
        <f t="shared" si="8"/>
        <v>20</v>
      </c>
      <c r="AQ58" s="12">
        <v>0</v>
      </c>
      <c r="AR58" s="12">
        <v>19</v>
      </c>
      <c r="AS58" s="11">
        <v>0</v>
      </c>
      <c r="AT58" s="10">
        <f t="shared" si="9"/>
        <v>19</v>
      </c>
      <c r="AU58" s="12">
        <v>0</v>
      </c>
      <c r="AV58" s="12">
        <v>19</v>
      </c>
      <c r="AW58" s="11">
        <v>0</v>
      </c>
      <c r="AX58" s="10">
        <f t="shared" si="10"/>
        <v>19</v>
      </c>
      <c r="AY58" s="12">
        <v>0</v>
      </c>
      <c r="AZ58" s="12">
        <v>19</v>
      </c>
      <c r="BA58" s="11">
        <v>0</v>
      </c>
      <c r="BB58" s="10">
        <f t="shared" si="11"/>
        <v>19</v>
      </c>
      <c r="BC58" s="15">
        <f t="shared" si="12"/>
        <v>0.5</v>
      </c>
      <c r="BD58" s="35" t="str">
        <f t="shared" si="13"/>
        <v>→</v>
      </c>
      <c r="BE58" s="33">
        <v>0.5</v>
      </c>
    </row>
    <row r="59" spans="1:57" ht="15" customHeight="1" x14ac:dyDescent="0.15">
      <c r="A59" s="10" t="s">
        <v>3</v>
      </c>
      <c r="B59" s="14" t="s">
        <v>2</v>
      </c>
      <c r="C59" s="14" t="s">
        <v>23</v>
      </c>
      <c r="D59" s="29">
        <v>77</v>
      </c>
      <c r="E59" s="13" t="s">
        <v>22</v>
      </c>
      <c r="F59" s="13">
        <v>24</v>
      </c>
      <c r="G59" s="12">
        <v>0</v>
      </c>
      <c r="H59" s="12">
        <v>3</v>
      </c>
      <c r="I59" s="11">
        <v>0</v>
      </c>
      <c r="J59" s="10">
        <f t="shared" si="0"/>
        <v>3</v>
      </c>
      <c r="K59" s="12">
        <v>0</v>
      </c>
      <c r="L59" s="12">
        <v>3</v>
      </c>
      <c r="M59" s="11">
        <v>0</v>
      </c>
      <c r="N59" s="10">
        <f t="shared" si="1"/>
        <v>3</v>
      </c>
      <c r="O59" s="12">
        <v>0</v>
      </c>
      <c r="P59" s="12">
        <v>2</v>
      </c>
      <c r="Q59" s="11">
        <v>0</v>
      </c>
      <c r="R59" s="10">
        <f t="shared" si="2"/>
        <v>2</v>
      </c>
      <c r="S59" s="12">
        <v>0</v>
      </c>
      <c r="T59" s="12">
        <v>2</v>
      </c>
      <c r="U59" s="11">
        <v>0</v>
      </c>
      <c r="V59" s="10">
        <f t="shared" si="3"/>
        <v>2</v>
      </c>
      <c r="W59" s="12">
        <v>0</v>
      </c>
      <c r="X59" s="12">
        <v>2</v>
      </c>
      <c r="Y59" s="11">
        <v>0</v>
      </c>
      <c r="Z59" s="10">
        <f t="shared" si="4"/>
        <v>2</v>
      </c>
      <c r="AA59" s="12">
        <v>0</v>
      </c>
      <c r="AB59" s="12">
        <v>2</v>
      </c>
      <c r="AC59" s="11">
        <v>0</v>
      </c>
      <c r="AD59" s="10">
        <f t="shared" si="5"/>
        <v>2</v>
      </c>
      <c r="AE59" s="12">
        <v>0</v>
      </c>
      <c r="AF59" s="12">
        <v>2</v>
      </c>
      <c r="AG59" s="11">
        <v>0</v>
      </c>
      <c r="AH59" s="10">
        <f t="shared" si="6"/>
        <v>2</v>
      </c>
      <c r="AI59" s="38">
        <v>0</v>
      </c>
      <c r="AJ59" s="38">
        <v>2</v>
      </c>
      <c r="AK59" s="41">
        <v>0</v>
      </c>
      <c r="AL59" s="10">
        <f t="shared" si="7"/>
        <v>2</v>
      </c>
      <c r="AM59" s="38">
        <v>0</v>
      </c>
      <c r="AN59" s="38">
        <v>2</v>
      </c>
      <c r="AO59" s="44">
        <v>0</v>
      </c>
      <c r="AP59" s="10">
        <f t="shared" si="8"/>
        <v>2</v>
      </c>
      <c r="AQ59" s="12">
        <v>0</v>
      </c>
      <c r="AR59" s="12">
        <v>2</v>
      </c>
      <c r="AS59" s="11">
        <v>0</v>
      </c>
      <c r="AT59" s="10">
        <f t="shared" si="9"/>
        <v>2</v>
      </c>
      <c r="AU59" s="12">
        <v>0</v>
      </c>
      <c r="AV59" s="12">
        <v>2</v>
      </c>
      <c r="AW59" s="11">
        <v>0</v>
      </c>
      <c r="AX59" s="10">
        <f t="shared" si="10"/>
        <v>2</v>
      </c>
      <c r="AY59" s="12">
        <v>0</v>
      </c>
      <c r="AZ59" s="12">
        <v>2</v>
      </c>
      <c r="BA59" s="11">
        <v>0</v>
      </c>
      <c r="BB59" s="10">
        <f t="shared" si="11"/>
        <v>2</v>
      </c>
      <c r="BC59" s="15">
        <f t="shared" si="12"/>
        <v>8.3333333333333329E-2</v>
      </c>
      <c r="BD59" s="35" t="str">
        <f t="shared" si="13"/>
        <v>→</v>
      </c>
      <c r="BE59" s="33">
        <v>8.3333333333333329E-2</v>
      </c>
    </row>
    <row r="60" spans="1:57" ht="15" customHeight="1" x14ac:dyDescent="0.15">
      <c r="A60" s="10" t="s">
        <v>3</v>
      </c>
      <c r="B60" s="14" t="s">
        <v>2</v>
      </c>
      <c r="C60" s="14" t="s">
        <v>21</v>
      </c>
      <c r="D60" s="29">
        <v>95</v>
      </c>
      <c r="E60" s="13" t="s">
        <v>20</v>
      </c>
      <c r="F60" s="13">
        <v>46</v>
      </c>
      <c r="G60" s="12">
        <v>1</v>
      </c>
      <c r="H60" s="12">
        <v>7</v>
      </c>
      <c r="I60" s="11">
        <v>6</v>
      </c>
      <c r="J60" s="10">
        <f t="shared" si="0"/>
        <v>14</v>
      </c>
      <c r="K60" s="12">
        <v>1</v>
      </c>
      <c r="L60" s="12">
        <v>7</v>
      </c>
      <c r="M60" s="11">
        <v>6</v>
      </c>
      <c r="N60" s="10">
        <f t="shared" si="1"/>
        <v>14</v>
      </c>
      <c r="O60" s="12">
        <v>1</v>
      </c>
      <c r="P60" s="12">
        <v>7</v>
      </c>
      <c r="Q60" s="11">
        <v>6</v>
      </c>
      <c r="R60" s="10">
        <f t="shared" si="2"/>
        <v>14</v>
      </c>
      <c r="S60" s="12">
        <v>1</v>
      </c>
      <c r="T60" s="12">
        <v>7</v>
      </c>
      <c r="U60" s="11">
        <v>6</v>
      </c>
      <c r="V60" s="10">
        <f t="shared" si="3"/>
        <v>14</v>
      </c>
      <c r="W60" s="12">
        <v>1</v>
      </c>
      <c r="X60" s="12">
        <v>5</v>
      </c>
      <c r="Y60" s="11">
        <v>6</v>
      </c>
      <c r="Z60" s="10">
        <f t="shared" si="4"/>
        <v>12</v>
      </c>
      <c r="AA60" s="12">
        <v>1</v>
      </c>
      <c r="AB60" s="12">
        <v>5</v>
      </c>
      <c r="AC60" s="11">
        <v>6</v>
      </c>
      <c r="AD60" s="10">
        <f t="shared" si="5"/>
        <v>12</v>
      </c>
      <c r="AE60" s="12">
        <v>1</v>
      </c>
      <c r="AF60" s="12">
        <v>4</v>
      </c>
      <c r="AG60" s="11">
        <v>6</v>
      </c>
      <c r="AH60" s="10">
        <f t="shared" si="6"/>
        <v>11</v>
      </c>
      <c r="AI60" s="38">
        <v>1</v>
      </c>
      <c r="AJ60" s="38">
        <v>4</v>
      </c>
      <c r="AK60" s="41">
        <v>5</v>
      </c>
      <c r="AL60" s="10">
        <f t="shared" si="7"/>
        <v>10</v>
      </c>
      <c r="AM60" s="38">
        <v>1</v>
      </c>
      <c r="AN60" s="38">
        <v>5</v>
      </c>
      <c r="AO60" s="44">
        <v>6</v>
      </c>
      <c r="AP60" s="10">
        <f t="shared" si="8"/>
        <v>12</v>
      </c>
      <c r="AQ60" s="12">
        <v>1</v>
      </c>
      <c r="AR60" s="12">
        <v>5</v>
      </c>
      <c r="AS60" s="11">
        <v>6</v>
      </c>
      <c r="AT60" s="10">
        <f t="shared" si="9"/>
        <v>12</v>
      </c>
      <c r="AU60" s="12">
        <v>1</v>
      </c>
      <c r="AV60" s="12">
        <v>5</v>
      </c>
      <c r="AW60" s="11">
        <v>6</v>
      </c>
      <c r="AX60" s="10">
        <f t="shared" si="10"/>
        <v>12</v>
      </c>
      <c r="AY60" s="12">
        <v>1</v>
      </c>
      <c r="AZ60" s="12">
        <v>5</v>
      </c>
      <c r="BA60" s="11">
        <v>6</v>
      </c>
      <c r="BB60" s="10">
        <f t="shared" si="11"/>
        <v>12</v>
      </c>
      <c r="BC60" s="15">
        <f t="shared" si="12"/>
        <v>0.2391304347826087</v>
      </c>
      <c r="BD60" s="35" t="str">
        <f t="shared" si="13"/>
        <v>↓</v>
      </c>
      <c r="BE60" s="33">
        <v>0.30434782608695654</v>
      </c>
    </row>
    <row r="61" spans="1:57" ht="15" customHeight="1" x14ac:dyDescent="0.15">
      <c r="A61" s="10" t="s">
        <v>3</v>
      </c>
      <c r="B61" s="14" t="s">
        <v>2</v>
      </c>
      <c r="C61" s="14" t="s">
        <v>19</v>
      </c>
      <c r="D61" s="29">
        <v>101</v>
      </c>
      <c r="E61" s="13" t="s">
        <v>18</v>
      </c>
      <c r="F61" s="13">
        <v>34</v>
      </c>
      <c r="G61" s="12">
        <v>0</v>
      </c>
      <c r="H61" s="12">
        <v>9</v>
      </c>
      <c r="I61" s="11">
        <v>0</v>
      </c>
      <c r="J61" s="10">
        <f t="shared" si="0"/>
        <v>9</v>
      </c>
      <c r="K61" s="12">
        <v>0</v>
      </c>
      <c r="L61" s="12">
        <v>9</v>
      </c>
      <c r="M61" s="11">
        <v>0</v>
      </c>
      <c r="N61" s="10">
        <f t="shared" si="1"/>
        <v>9</v>
      </c>
      <c r="O61" s="12">
        <v>0</v>
      </c>
      <c r="P61" s="12">
        <v>9</v>
      </c>
      <c r="Q61" s="11">
        <v>0</v>
      </c>
      <c r="R61" s="10">
        <f t="shared" si="2"/>
        <v>9</v>
      </c>
      <c r="S61" s="12">
        <v>0</v>
      </c>
      <c r="T61" s="12">
        <v>9</v>
      </c>
      <c r="U61" s="11">
        <v>0</v>
      </c>
      <c r="V61" s="10">
        <f t="shared" si="3"/>
        <v>9</v>
      </c>
      <c r="W61" s="12">
        <v>0</v>
      </c>
      <c r="X61" s="12">
        <v>9</v>
      </c>
      <c r="Y61" s="11">
        <v>0</v>
      </c>
      <c r="Z61" s="10">
        <f t="shared" si="4"/>
        <v>9</v>
      </c>
      <c r="AA61" s="12">
        <v>0</v>
      </c>
      <c r="AB61" s="12">
        <v>9</v>
      </c>
      <c r="AC61" s="11">
        <v>0</v>
      </c>
      <c r="AD61" s="10">
        <f t="shared" si="5"/>
        <v>9</v>
      </c>
      <c r="AE61" s="12">
        <v>0</v>
      </c>
      <c r="AF61" s="12">
        <v>9</v>
      </c>
      <c r="AG61" s="11">
        <v>0</v>
      </c>
      <c r="AH61" s="10">
        <f t="shared" si="6"/>
        <v>9</v>
      </c>
      <c r="AI61" s="38">
        <v>0</v>
      </c>
      <c r="AJ61" s="38">
        <v>9</v>
      </c>
      <c r="AK61" s="41">
        <v>0</v>
      </c>
      <c r="AL61" s="10">
        <f t="shared" si="7"/>
        <v>9</v>
      </c>
      <c r="AM61" s="38">
        <v>0</v>
      </c>
      <c r="AN61" s="38">
        <v>9</v>
      </c>
      <c r="AO61" s="44">
        <v>0</v>
      </c>
      <c r="AP61" s="10">
        <f t="shared" si="8"/>
        <v>9</v>
      </c>
      <c r="AQ61" s="12">
        <v>0</v>
      </c>
      <c r="AR61" s="12">
        <v>9</v>
      </c>
      <c r="AS61" s="11">
        <v>0</v>
      </c>
      <c r="AT61" s="10">
        <f t="shared" si="9"/>
        <v>9</v>
      </c>
      <c r="AU61" s="12">
        <v>0</v>
      </c>
      <c r="AV61" s="12">
        <v>9</v>
      </c>
      <c r="AW61" s="11">
        <v>0</v>
      </c>
      <c r="AX61" s="10">
        <f t="shared" si="10"/>
        <v>9</v>
      </c>
      <c r="AY61" s="12">
        <v>0</v>
      </c>
      <c r="AZ61" s="12">
        <v>9</v>
      </c>
      <c r="BA61" s="11">
        <v>0</v>
      </c>
      <c r="BB61" s="10">
        <f t="shared" si="11"/>
        <v>9</v>
      </c>
      <c r="BC61" s="15">
        <f t="shared" si="12"/>
        <v>0.26470588235294118</v>
      </c>
      <c r="BD61" s="35" t="str">
        <f t="shared" si="13"/>
        <v>→</v>
      </c>
      <c r="BE61" s="33">
        <v>0.26470588235294118</v>
      </c>
    </row>
    <row r="62" spans="1:57" ht="15" customHeight="1" x14ac:dyDescent="0.15">
      <c r="A62" s="10" t="s">
        <v>3</v>
      </c>
      <c r="B62" s="14" t="s">
        <v>2</v>
      </c>
      <c r="C62" s="14" t="s">
        <v>17</v>
      </c>
      <c r="D62" s="29">
        <v>43</v>
      </c>
      <c r="E62" s="13" t="s">
        <v>16</v>
      </c>
      <c r="F62" s="13">
        <v>44</v>
      </c>
      <c r="G62" s="12">
        <v>0</v>
      </c>
      <c r="H62" s="12">
        <v>6</v>
      </c>
      <c r="I62" s="11">
        <v>1</v>
      </c>
      <c r="J62" s="10">
        <f t="shared" si="0"/>
        <v>7</v>
      </c>
      <c r="K62" s="12">
        <v>0</v>
      </c>
      <c r="L62" s="12">
        <v>6</v>
      </c>
      <c r="M62" s="11">
        <v>1</v>
      </c>
      <c r="N62" s="10">
        <f t="shared" si="1"/>
        <v>7</v>
      </c>
      <c r="O62" s="12">
        <v>0</v>
      </c>
      <c r="P62" s="12">
        <v>6</v>
      </c>
      <c r="Q62" s="11">
        <v>1</v>
      </c>
      <c r="R62" s="10">
        <f t="shared" si="2"/>
        <v>7</v>
      </c>
      <c r="S62" s="12">
        <v>0</v>
      </c>
      <c r="T62" s="12">
        <v>6</v>
      </c>
      <c r="U62" s="11">
        <v>1</v>
      </c>
      <c r="V62" s="10">
        <f t="shared" si="3"/>
        <v>7</v>
      </c>
      <c r="W62" s="12">
        <v>0</v>
      </c>
      <c r="X62" s="12">
        <v>6</v>
      </c>
      <c r="Y62" s="11">
        <v>1</v>
      </c>
      <c r="Z62" s="10">
        <f t="shared" si="4"/>
        <v>7</v>
      </c>
      <c r="AA62" s="12">
        <v>0</v>
      </c>
      <c r="AB62" s="12">
        <v>6</v>
      </c>
      <c r="AC62" s="11">
        <v>1</v>
      </c>
      <c r="AD62" s="10">
        <f t="shared" si="5"/>
        <v>7</v>
      </c>
      <c r="AE62" s="12">
        <v>0</v>
      </c>
      <c r="AF62" s="12">
        <v>6</v>
      </c>
      <c r="AG62" s="11">
        <v>1</v>
      </c>
      <c r="AH62" s="10">
        <f t="shared" si="6"/>
        <v>7</v>
      </c>
      <c r="AI62" s="38">
        <v>0</v>
      </c>
      <c r="AJ62" s="38">
        <v>6</v>
      </c>
      <c r="AK62" s="41">
        <v>1</v>
      </c>
      <c r="AL62" s="10">
        <f t="shared" si="7"/>
        <v>7</v>
      </c>
      <c r="AM62" s="38">
        <v>0</v>
      </c>
      <c r="AN62" s="38">
        <v>6</v>
      </c>
      <c r="AO62" s="44">
        <v>1</v>
      </c>
      <c r="AP62" s="10">
        <f t="shared" si="8"/>
        <v>7</v>
      </c>
      <c r="AQ62" s="12">
        <v>0</v>
      </c>
      <c r="AR62" s="12">
        <v>6</v>
      </c>
      <c r="AS62" s="11">
        <v>1</v>
      </c>
      <c r="AT62" s="10">
        <f t="shared" si="9"/>
        <v>7</v>
      </c>
      <c r="AU62" s="12">
        <v>0</v>
      </c>
      <c r="AV62" s="12">
        <v>6</v>
      </c>
      <c r="AW62" s="11">
        <v>1</v>
      </c>
      <c r="AX62" s="10">
        <f t="shared" si="10"/>
        <v>7</v>
      </c>
      <c r="AY62" s="12">
        <v>0</v>
      </c>
      <c r="AZ62" s="12">
        <v>6</v>
      </c>
      <c r="BA62" s="11">
        <v>1</v>
      </c>
      <c r="BB62" s="10">
        <f t="shared" si="11"/>
        <v>7</v>
      </c>
      <c r="BC62" s="15">
        <f t="shared" si="12"/>
        <v>0.15909090909090909</v>
      </c>
      <c r="BD62" s="35" t="str">
        <f t="shared" si="13"/>
        <v>→</v>
      </c>
      <c r="BE62" s="33">
        <v>0.15909090909090909</v>
      </c>
    </row>
    <row r="63" spans="1:57" ht="15" customHeight="1" x14ac:dyDescent="0.15">
      <c r="A63" s="10" t="s">
        <v>3</v>
      </c>
      <c r="B63" s="14" t="s">
        <v>2</v>
      </c>
      <c r="C63" s="14" t="s">
        <v>15</v>
      </c>
      <c r="D63" s="29">
        <v>23</v>
      </c>
      <c r="E63" s="13" t="s">
        <v>14</v>
      </c>
      <c r="F63" s="13">
        <v>39</v>
      </c>
      <c r="G63" s="12">
        <v>2</v>
      </c>
      <c r="H63" s="12">
        <v>5</v>
      </c>
      <c r="I63" s="11">
        <v>0</v>
      </c>
      <c r="J63" s="10">
        <f t="shared" si="0"/>
        <v>7</v>
      </c>
      <c r="K63" s="12">
        <v>2</v>
      </c>
      <c r="L63" s="12">
        <v>5</v>
      </c>
      <c r="M63" s="11">
        <v>0</v>
      </c>
      <c r="N63" s="10">
        <f t="shared" si="1"/>
        <v>7</v>
      </c>
      <c r="O63" s="12">
        <v>2</v>
      </c>
      <c r="P63" s="12">
        <v>4</v>
      </c>
      <c r="Q63" s="11">
        <v>0</v>
      </c>
      <c r="R63" s="10">
        <f t="shared" si="2"/>
        <v>6</v>
      </c>
      <c r="S63" s="12">
        <v>2</v>
      </c>
      <c r="T63" s="12">
        <v>4</v>
      </c>
      <c r="U63" s="11">
        <v>0</v>
      </c>
      <c r="V63" s="10">
        <f t="shared" si="3"/>
        <v>6</v>
      </c>
      <c r="W63" s="12">
        <v>2</v>
      </c>
      <c r="X63" s="12">
        <v>4</v>
      </c>
      <c r="Y63" s="11">
        <v>0</v>
      </c>
      <c r="Z63" s="10">
        <f t="shared" si="4"/>
        <v>6</v>
      </c>
      <c r="AA63" s="12">
        <v>2</v>
      </c>
      <c r="AB63" s="12">
        <v>4</v>
      </c>
      <c r="AC63" s="11">
        <v>0</v>
      </c>
      <c r="AD63" s="10">
        <f t="shared" si="5"/>
        <v>6</v>
      </c>
      <c r="AE63" s="12">
        <v>2</v>
      </c>
      <c r="AF63" s="12">
        <v>4</v>
      </c>
      <c r="AG63" s="11">
        <v>0</v>
      </c>
      <c r="AH63" s="10">
        <f t="shared" si="6"/>
        <v>6</v>
      </c>
      <c r="AI63" s="38">
        <v>2</v>
      </c>
      <c r="AJ63" s="38">
        <v>4</v>
      </c>
      <c r="AK63" s="41">
        <v>0</v>
      </c>
      <c r="AL63" s="10">
        <f t="shared" si="7"/>
        <v>6</v>
      </c>
      <c r="AM63" s="38">
        <v>2</v>
      </c>
      <c r="AN63" s="38">
        <v>4</v>
      </c>
      <c r="AO63" s="44">
        <v>0</v>
      </c>
      <c r="AP63" s="10">
        <f t="shared" si="8"/>
        <v>6</v>
      </c>
      <c r="AQ63" s="12">
        <v>2</v>
      </c>
      <c r="AR63" s="12">
        <v>4</v>
      </c>
      <c r="AS63" s="11">
        <v>0</v>
      </c>
      <c r="AT63" s="10">
        <f t="shared" si="9"/>
        <v>6</v>
      </c>
      <c r="AU63" s="12">
        <v>2</v>
      </c>
      <c r="AV63" s="12">
        <v>4</v>
      </c>
      <c r="AW63" s="11">
        <v>0</v>
      </c>
      <c r="AX63" s="10">
        <f t="shared" si="10"/>
        <v>6</v>
      </c>
      <c r="AY63" s="12">
        <v>2</v>
      </c>
      <c r="AZ63" s="12">
        <v>4</v>
      </c>
      <c r="BA63" s="11">
        <v>0</v>
      </c>
      <c r="BB63" s="10">
        <f t="shared" si="11"/>
        <v>6</v>
      </c>
      <c r="BC63" s="15">
        <f t="shared" si="12"/>
        <v>0.15384615384615385</v>
      </c>
      <c r="BD63" s="35" t="str">
        <f t="shared" si="13"/>
        <v>→</v>
      </c>
      <c r="BE63" s="33">
        <v>0.15384615384615385</v>
      </c>
    </row>
    <row r="64" spans="1:57" ht="15" customHeight="1" x14ac:dyDescent="0.15">
      <c r="A64" s="10" t="s">
        <v>3</v>
      </c>
      <c r="B64" s="14" t="s">
        <v>2</v>
      </c>
      <c r="C64" s="14" t="s">
        <v>13</v>
      </c>
      <c r="D64" s="29">
        <v>113</v>
      </c>
      <c r="E64" s="13" t="s">
        <v>12</v>
      </c>
      <c r="F64" s="13">
        <v>25</v>
      </c>
      <c r="G64" s="12">
        <v>0</v>
      </c>
      <c r="H64" s="12">
        <v>9</v>
      </c>
      <c r="I64" s="11">
        <v>0</v>
      </c>
      <c r="J64" s="10">
        <f t="shared" si="0"/>
        <v>9</v>
      </c>
      <c r="K64" s="12">
        <v>0</v>
      </c>
      <c r="L64" s="12">
        <v>9</v>
      </c>
      <c r="M64" s="11">
        <v>0</v>
      </c>
      <c r="N64" s="10">
        <f t="shared" si="1"/>
        <v>9</v>
      </c>
      <c r="O64" s="12">
        <v>0</v>
      </c>
      <c r="P64" s="12">
        <v>9</v>
      </c>
      <c r="Q64" s="11">
        <v>0</v>
      </c>
      <c r="R64" s="10">
        <f t="shared" si="2"/>
        <v>9</v>
      </c>
      <c r="S64" s="12">
        <v>0</v>
      </c>
      <c r="T64" s="12">
        <v>9</v>
      </c>
      <c r="U64" s="11">
        <v>0</v>
      </c>
      <c r="V64" s="10">
        <f t="shared" si="3"/>
        <v>9</v>
      </c>
      <c r="W64" s="12">
        <v>0</v>
      </c>
      <c r="X64" s="12">
        <v>10</v>
      </c>
      <c r="Y64" s="11">
        <v>0</v>
      </c>
      <c r="Z64" s="10">
        <f t="shared" si="4"/>
        <v>10</v>
      </c>
      <c r="AA64" s="12">
        <v>0</v>
      </c>
      <c r="AB64" s="12">
        <v>10</v>
      </c>
      <c r="AC64" s="11">
        <v>0</v>
      </c>
      <c r="AD64" s="10">
        <f t="shared" si="5"/>
        <v>10</v>
      </c>
      <c r="AE64" s="12">
        <v>0</v>
      </c>
      <c r="AF64" s="12">
        <v>10</v>
      </c>
      <c r="AG64" s="11">
        <v>0</v>
      </c>
      <c r="AH64" s="10">
        <f t="shared" si="6"/>
        <v>10</v>
      </c>
      <c r="AI64" s="38">
        <v>0</v>
      </c>
      <c r="AJ64" s="38">
        <v>10</v>
      </c>
      <c r="AK64" s="41">
        <v>0</v>
      </c>
      <c r="AL64" s="10">
        <f t="shared" si="7"/>
        <v>10</v>
      </c>
      <c r="AM64" s="38">
        <v>0</v>
      </c>
      <c r="AN64" s="38">
        <v>10</v>
      </c>
      <c r="AO64" s="44">
        <v>0</v>
      </c>
      <c r="AP64" s="10">
        <f t="shared" si="8"/>
        <v>10</v>
      </c>
      <c r="AQ64" s="12">
        <v>0</v>
      </c>
      <c r="AR64" s="12">
        <v>10</v>
      </c>
      <c r="AS64" s="11">
        <v>0</v>
      </c>
      <c r="AT64" s="10">
        <f t="shared" si="9"/>
        <v>10</v>
      </c>
      <c r="AU64" s="12">
        <v>0</v>
      </c>
      <c r="AV64" s="12">
        <v>10</v>
      </c>
      <c r="AW64" s="11">
        <v>0</v>
      </c>
      <c r="AX64" s="10">
        <f t="shared" si="10"/>
        <v>10</v>
      </c>
      <c r="AY64" s="12">
        <v>0</v>
      </c>
      <c r="AZ64" s="12">
        <v>10</v>
      </c>
      <c r="BA64" s="11">
        <v>0</v>
      </c>
      <c r="BB64" s="10">
        <f t="shared" si="11"/>
        <v>10</v>
      </c>
      <c r="BC64" s="15">
        <f t="shared" si="12"/>
        <v>0.4</v>
      </c>
      <c r="BD64" s="35" t="str">
        <f t="shared" si="13"/>
        <v>↑</v>
      </c>
      <c r="BE64" s="33">
        <v>0.36</v>
      </c>
    </row>
    <row r="65" spans="1:57" ht="15" customHeight="1" x14ac:dyDescent="0.15">
      <c r="A65" s="10" t="s">
        <v>3</v>
      </c>
      <c r="B65" s="14" t="s">
        <v>2</v>
      </c>
      <c r="C65" s="14" t="s">
        <v>11</v>
      </c>
      <c r="D65" s="29">
        <v>13</v>
      </c>
      <c r="E65" s="13" t="s">
        <v>10</v>
      </c>
      <c r="F65" s="13">
        <v>20</v>
      </c>
      <c r="G65" s="12">
        <v>2</v>
      </c>
      <c r="H65" s="12">
        <v>2</v>
      </c>
      <c r="I65" s="11">
        <v>0</v>
      </c>
      <c r="J65" s="10">
        <f t="shared" si="0"/>
        <v>4</v>
      </c>
      <c r="K65" s="12">
        <v>2</v>
      </c>
      <c r="L65" s="12">
        <v>2</v>
      </c>
      <c r="M65" s="11">
        <v>0</v>
      </c>
      <c r="N65" s="10">
        <f t="shared" si="1"/>
        <v>4</v>
      </c>
      <c r="O65" s="12">
        <v>2</v>
      </c>
      <c r="P65" s="12">
        <v>2</v>
      </c>
      <c r="Q65" s="11">
        <v>0</v>
      </c>
      <c r="R65" s="10">
        <f t="shared" si="2"/>
        <v>4</v>
      </c>
      <c r="S65" s="12">
        <v>2</v>
      </c>
      <c r="T65" s="12">
        <v>2</v>
      </c>
      <c r="U65" s="11">
        <v>0</v>
      </c>
      <c r="V65" s="10">
        <f t="shared" si="3"/>
        <v>4</v>
      </c>
      <c r="W65" s="12">
        <v>2</v>
      </c>
      <c r="X65" s="12">
        <v>2</v>
      </c>
      <c r="Y65" s="11">
        <v>0</v>
      </c>
      <c r="Z65" s="10">
        <f t="shared" si="4"/>
        <v>4</v>
      </c>
      <c r="AA65" s="12">
        <v>2</v>
      </c>
      <c r="AB65" s="12">
        <v>2</v>
      </c>
      <c r="AC65" s="11">
        <v>0</v>
      </c>
      <c r="AD65" s="10">
        <f t="shared" si="5"/>
        <v>4</v>
      </c>
      <c r="AE65" s="12">
        <v>2</v>
      </c>
      <c r="AF65" s="12">
        <v>2</v>
      </c>
      <c r="AG65" s="11">
        <v>0</v>
      </c>
      <c r="AH65" s="10">
        <f t="shared" si="6"/>
        <v>4</v>
      </c>
      <c r="AI65" s="38">
        <v>2</v>
      </c>
      <c r="AJ65" s="38">
        <v>2</v>
      </c>
      <c r="AK65" s="41">
        <v>0</v>
      </c>
      <c r="AL65" s="10">
        <f t="shared" si="7"/>
        <v>4</v>
      </c>
      <c r="AM65" s="38">
        <v>2</v>
      </c>
      <c r="AN65" s="38">
        <v>2</v>
      </c>
      <c r="AO65" s="44">
        <v>0</v>
      </c>
      <c r="AP65" s="10">
        <f t="shared" si="8"/>
        <v>4</v>
      </c>
      <c r="AQ65" s="12">
        <v>2</v>
      </c>
      <c r="AR65" s="12">
        <v>2</v>
      </c>
      <c r="AS65" s="11">
        <v>0</v>
      </c>
      <c r="AT65" s="10">
        <f t="shared" si="9"/>
        <v>4</v>
      </c>
      <c r="AU65" s="12">
        <v>2</v>
      </c>
      <c r="AV65" s="12">
        <v>2</v>
      </c>
      <c r="AW65" s="11">
        <v>0</v>
      </c>
      <c r="AX65" s="10">
        <f t="shared" si="10"/>
        <v>4</v>
      </c>
      <c r="AY65" s="12">
        <v>2</v>
      </c>
      <c r="AZ65" s="12">
        <v>2</v>
      </c>
      <c r="BA65" s="11">
        <v>0</v>
      </c>
      <c r="BB65" s="10">
        <f t="shared" si="11"/>
        <v>4</v>
      </c>
      <c r="BC65" s="15">
        <f t="shared" si="12"/>
        <v>0.2</v>
      </c>
      <c r="BD65" s="35" t="str">
        <f t="shared" si="13"/>
        <v>→</v>
      </c>
      <c r="BE65" s="33">
        <v>0.2</v>
      </c>
    </row>
    <row r="66" spans="1:57" ht="15" customHeight="1" x14ac:dyDescent="0.15">
      <c r="A66" s="10" t="s">
        <v>3</v>
      </c>
      <c r="B66" s="14" t="s">
        <v>2</v>
      </c>
      <c r="C66" s="14" t="s">
        <v>7</v>
      </c>
      <c r="D66" s="29">
        <v>34</v>
      </c>
      <c r="E66" s="13" t="s">
        <v>6</v>
      </c>
      <c r="F66" s="13">
        <v>47</v>
      </c>
      <c r="G66" s="12">
        <v>2</v>
      </c>
      <c r="H66" s="12">
        <v>11</v>
      </c>
      <c r="I66" s="11">
        <v>0</v>
      </c>
      <c r="J66" s="10">
        <f>G66+H66+I66</f>
        <v>13</v>
      </c>
      <c r="K66" s="12">
        <v>1</v>
      </c>
      <c r="L66" s="12">
        <v>10</v>
      </c>
      <c r="M66" s="11">
        <v>0</v>
      </c>
      <c r="N66" s="10">
        <f>K66+L66+M66</f>
        <v>11</v>
      </c>
      <c r="O66" s="12">
        <v>1</v>
      </c>
      <c r="P66" s="12">
        <v>10</v>
      </c>
      <c r="Q66" s="11">
        <v>0</v>
      </c>
      <c r="R66" s="10">
        <f>O66+P66+Q66</f>
        <v>11</v>
      </c>
      <c r="S66" s="12">
        <v>1</v>
      </c>
      <c r="T66" s="12">
        <v>10</v>
      </c>
      <c r="U66" s="11">
        <v>0</v>
      </c>
      <c r="V66" s="10">
        <f>S66+T66+U66</f>
        <v>11</v>
      </c>
      <c r="W66" s="12">
        <v>1</v>
      </c>
      <c r="X66" s="12">
        <v>9</v>
      </c>
      <c r="Y66" s="11">
        <v>0</v>
      </c>
      <c r="Z66" s="10">
        <f>W66+X66+Y66</f>
        <v>10</v>
      </c>
      <c r="AA66" s="12">
        <v>1</v>
      </c>
      <c r="AB66" s="12">
        <v>9</v>
      </c>
      <c r="AC66" s="11">
        <v>0</v>
      </c>
      <c r="AD66" s="10">
        <f>AA66+AB66+AC66</f>
        <v>10</v>
      </c>
      <c r="AE66" s="38">
        <v>0</v>
      </c>
      <c r="AF66" s="12">
        <v>9</v>
      </c>
      <c r="AG66" s="11">
        <v>0</v>
      </c>
      <c r="AH66" s="10">
        <f>AE66+AF66+AG66</f>
        <v>9</v>
      </c>
      <c r="AI66" s="38">
        <v>0</v>
      </c>
      <c r="AJ66" s="38">
        <v>9</v>
      </c>
      <c r="AK66" s="41">
        <v>0</v>
      </c>
      <c r="AL66" s="10">
        <f t="shared" si="7"/>
        <v>9</v>
      </c>
      <c r="AM66" s="38">
        <v>0</v>
      </c>
      <c r="AN66" s="38">
        <v>9</v>
      </c>
      <c r="AO66" s="44">
        <v>0</v>
      </c>
      <c r="AP66" s="10">
        <f>AM66+AN66+AO66</f>
        <v>9</v>
      </c>
      <c r="AQ66" s="12">
        <v>0</v>
      </c>
      <c r="AR66" s="12">
        <v>8</v>
      </c>
      <c r="AS66" s="11">
        <v>0</v>
      </c>
      <c r="AT66" s="10">
        <f>AQ66+AR66+AS66</f>
        <v>8</v>
      </c>
      <c r="AU66" s="12">
        <v>0</v>
      </c>
      <c r="AV66" s="12">
        <v>8</v>
      </c>
      <c r="AW66" s="11">
        <v>0</v>
      </c>
      <c r="AX66" s="10">
        <f>AU66+AV66+AW66</f>
        <v>8</v>
      </c>
      <c r="AY66" s="12">
        <v>0</v>
      </c>
      <c r="AZ66" s="12">
        <v>8</v>
      </c>
      <c r="BA66" s="11">
        <v>0</v>
      </c>
      <c r="BB66" s="10">
        <f>AY66+AZ66+BA66</f>
        <v>8</v>
      </c>
      <c r="BC66" s="15">
        <f t="shared" si="12"/>
        <v>0.19148936170212766</v>
      </c>
      <c r="BD66" s="35" t="str">
        <f t="shared" si="13"/>
        <v>↓</v>
      </c>
      <c r="BE66" s="33">
        <v>0.23404255319148937</v>
      </c>
    </row>
    <row r="67" spans="1:57" ht="15" customHeight="1" x14ac:dyDescent="0.15">
      <c r="A67" s="10" t="s">
        <v>3</v>
      </c>
      <c r="B67" s="14" t="s">
        <v>2</v>
      </c>
      <c r="C67" s="14" t="s">
        <v>5</v>
      </c>
      <c r="D67" s="29">
        <v>74</v>
      </c>
      <c r="E67" s="13" t="s">
        <v>4</v>
      </c>
      <c r="F67" s="13">
        <v>17</v>
      </c>
      <c r="G67" s="12">
        <v>1</v>
      </c>
      <c r="H67" s="12">
        <v>6</v>
      </c>
      <c r="I67" s="11">
        <v>0</v>
      </c>
      <c r="J67" s="10">
        <f>G67+H67+I67</f>
        <v>7</v>
      </c>
      <c r="K67" s="12">
        <v>1</v>
      </c>
      <c r="L67" s="12">
        <v>6</v>
      </c>
      <c r="M67" s="11">
        <v>0</v>
      </c>
      <c r="N67" s="10">
        <f>K67+L67+M67</f>
        <v>7</v>
      </c>
      <c r="O67" s="12">
        <v>1</v>
      </c>
      <c r="P67" s="12">
        <v>6</v>
      </c>
      <c r="Q67" s="11">
        <v>0</v>
      </c>
      <c r="R67" s="10">
        <f>O67+P67+Q67</f>
        <v>7</v>
      </c>
      <c r="S67" s="12">
        <v>1</v>
      </c>
      <c r="T67" s="12">
        <v>6</v>
      </c>
      <c r="U67" s="11">
        <v>0</v>
      </c>
      <c r="V67" s="10">
        <f>S67+T67+U67</f>
        <v>7</v>
      </c>
      <c r="W67" s="12">
        <v>1</v>
      </c>
      <c r="X67" s="12">
        <v>6</v>
      </c>
      <c r="Y67" s="11">
        <v>0</v>
      </c>
      <c r="Z67" s="10">
        <f>W67+X67+Y67</f>
        <v>7</v>
      </c>
      <c r="AA67" s="12">
        <v>1</v>
      </c>
      <c r="AB67" s="12">
        <v>6</v>
      </c>
      <c r="AC67" s="11">
        <v>0</v>
      </c>
      <c r="AD67" s="10">
        <f>AA67+AB67+AC67</f>
        <v>7</v>
      </c>
      <c r="AE67" s="12">
        <v>1</v>
      </c>
      <c r="AF67" s="12">
        <v>6</v>
      </c>
      <c r="AG67" s="11">
        <v>0</v>
      </c>
      <c r="AH67" s="10">
        <f>AE67+AF67+AG67</f>
        <v>7</v>
      </c>
      <c r="AI67" s="38">
        <v>1</v>
      </c>
      <c r="AJ67" s="38">
        <v>6</v>
      </c>
      <c r="AK67" s="41">
        <v>0</v>
      </c>
      <c r="AL67" s="10">
        <f t="shared" ref="AL67:AL68" si="14">AI67+AJ67+AK67</f>
        <v>7</v>
      </c>
      <c r="AM67" s="38">
        <v>1</v>
      </c>
      <c r="AN67" s="38">
        <v>6</v>
      </c>
      <c r="AO67" s="44">
        <v>0</v>
      </c>
      <c r="AP67" s="10">
        <f>AM67+AN67+AO67</f>
        <v>7</v>
      </c>
      <c r="AQ67" s="12">
        <v>1</v>
      </c>
      <c r="AR67" s="12">
        <v>6</v>
      </c>
      <c r="AS67" s="11">
        <v>0</v>
      </c>
      <c r="AT67" s="10">
        <f>AQ67+AR67+AS67</f>
        <v>7</v>
      </c>
      <c r="AU67" s="12">
        <v>1</v>
      </c>
      <c r="AV67" s="12">
        <v>6</v>
      </c>
      <c r="AW67" s="11">
        <v>0</v>
      </c>
      <c r="AX67" s="10">
        <f>AU67+AV67+AW67</f>
        <v>7</v>
      </c>
      <c r="AY67" s="12">
        <v>1</v>
      </c>
      <c r="AZ67" s="12">
        <v>6</v>
      </c>
      <c r="BA67" s="11">
        <v>0</v>
      </c>
      <c r="BB67" s="10">
        <f>AY67+AZ67+BA67</f>
        <v>7</v>
      </c>
      <c r="BC67" s="15">
        <f t="shared" si="12"/>
        <v>0.41176470588235292</v>
      </c>
      <c r="BD67" s="35" t="str">
        <f t="shared" si="13"/>
        <v>→</v>
      </c>
      <c r="BE67" s="33">
        <v>0.41176470588235292</v>
      </c>
    </row>
    <row r="68" spans="1:57" ht="15" customHeight="1" x14ac:dyDescent="0.15">
      <c r="A68" s="3" t="s">
        <v>3</v>
      </c>
      <c r="B68" s="8" t="s">
        <v>2</v>
      </c>
      <c r="C68" s="8" t="s">
        <v>1</v>
      </c>
      <c r="D68" s="30"/>
      <c r="E68" s="7" t="s">
        <v>0</v>
      </c>
      <c r="F68" s="7"/>
      <c r="G68" s="6">
        <v>1</v>
      </c>
      <c r="H68" s="6">
        <v>1</v>
      </c>
      <c r="I68" s="4">
        <v>1</v>
      </c>
      <c r="J68" s="3">
        <f>G68+H68+I68</f>
        <v>3</v>
      </c>
      <c r="K68" s="6">
        <v>1</v>
      </c>
      <c r="L68" s="6">
        <v>1</v>
      </c>
      <c r="M68" s="4">
        <v>1</v>
      </c>
      <c r="N68" s="3">
        <f>K68+L68+M68</f>
        <v>3</v>
      </c>
      <c r="O68" s="6">
        <v>1</v>
      </c>
      <c r="P68" s="6">
        <v>1</v>
      </c>
      <c r="Q68" s="4">
        <v>1</v>
      </c>
      <c r="R68" s="3">
        <f>O68+P68+Q68</f>
        <v>3</v>
      </c>
      <c r="S68" s="6">
        <v>1</v>
      </c>
      <c r="T68" s="6">
        <v>1</v>
      </c>
      <c r="U68" s="4">
        <v>1</v>
      </c>
      <c r="V68" s="3">
        <f>S68+T68+U68</f>
        <v>3</v>
      </c>
      <c r="W68" s="6">
        <v>1</v>
      </c>
      <c r="X68" s="6">
        <v>0</v>
      </c>
      <c r="Y68" s="4">
        <v>1</v>
      </c>
      <c r="Z68" s="3">
        <f>W68+X68+Y68</f>
        <v>2</v>
      </c>
      <c r="AA68" s="6">
        <v>1</v>
      </c>
      <c r="AB68" s="6">
        <v>1</v>
      </c>
      <c r="AC68" s="4">
        <v>1</v>
      </c>
      <c r="AD68" s="3">
        <f>AA68+AB68+AC68</f>
        <v>3</v>
      </c>
      <c r="AE68" s="6">
        <v>1</v>
      </c>
      <c r="AF68" s="6">
        <v>1</v>
      </c>
      <c r="AG68" s="4">
        <v>1</v>
      </c>
      <c r="AH68" s="3">
        <f>AE68+AF68+AG68</f>
        <v>3</v>
      </c>
      <c r="AI68" s="5">
        <v>1</v>
      </c>
      <c r="AJ68" s="5">
        <v>1</v>
      </c>
      <c r="AK68" s="42">
        <v>1</v>
      </c>
      <c r="AL68" s="3">
        <f t="shared" si="14"/>
        <v>3</v>
      </c>
      <c r="AM68" s="5">
        <v>1</v>
      </c>
      <c r="AN68" s="5">
        <v>1</v>
      </c>
      <c r="AO68" s="45">
        <v>1</v>
      </c>
      <c r="AP68" s="3">
        <f>AM68+AN68+AO68</f>
        <v>3</v>
      </c>
      <c r="AQ68" s="6">
        <v>1</v>
      </c>
      <c r="AR68" s="6">
        <v>1</v>
      </c>
      <c r="AS68" s="4">
        <v>1</v>
      </c>
      <c r="AT68" s="3">
        <f>AQ68+AR68+AS68</f>
        <v>3</v>
      </c>
      <c r="AU68" s="6">
        <v>1</v>
      </c>
      <c r="AV68" s="6">
        <v>1</v>
      </c>
      <c r="AW68" s="4">
        <v>1</v>
      </c>
      <c r="AX68" s="3">
        <f>AU68+AV68+AW68</f>
        <v>3</v>
      </c>
      <c r="AY68" s="6">
        <v>1</v>
      </c>
      <c r="AZ68" s="6">
        <v>1</v>
      </c>
      <c r="BA68" s="4">
        <v>1</v>
      </c>
      <c r="BB68" s="3">
        <f>AY68+AZ68+BA68</f>
        <v>3</v>
      </c>
      <c r="BC68" s="2" t="e">
        <f t="shared" ref="BC68" si="15">AH68/F68</f>
        <v>#DIV/0!</v>
      </c>
      <c r="BE68" s="33" t="e">
        <v>#DIV/0!</v>
      </c>
    </row>
    <row r="69" spans="1:57" x14ac:dyDescent="0.15">
      <c r="BE69" s="34"/>
    </row>
    <row r="70" spans="1:57" x14ac:dyDescent="0.15">
      <c r="BE70" s="34"/>
    </row>
    <row r="71" spans="1:57" x14ac:dyDescent="0.15">
      <c r="BE71" s="34"/>
    </row>
    <row r="72" spans="1:57" x14ac:dyDescent="0.15">
      <c r="BE72" s="34"/>
    </row>
    <row r="73" spans="1:57" x14ac:dyDescent="0.15">
      <c r="BE73" s="34"/>
    </row>
    <row r="74" spans="1:57" x14ac:dyDescent="0.15">
      <c r="BE74" s="34"/>
    </row>
    <row r="75" spans="1:57" x14ac:dyDescent="0.15">
      <c r="BE75" s="34"/>
    </row>
    <row r="76" spans="1:57" x14ac:dyDescent="0.15">
      <c r="BE76" s="34"/>
    </row>
    <row r="77" spans="1:57" x14ac:dyDescent="0.15">
      <c r="BE77" s="34"/>
    </row>
    <row r="78" spans="1:57" x14ac:dyDescent="0.15">
      <c r="BE78" s="34"/>
    </row>
    <row r="79" spans="1:57" x14ac:dyDescent="0.15">
      <c r="BE79" s="34"/>
    </row>
    <row r="80" spans="1:57" x14ac:dyDescent="0.15">
      <c r="BE80" s="34"/>
    </row>
    <row r="81" spans="57:57" x14ac:dyDescent="0.15">
      <c r="BE81" s="34"/>
    </row>
    <row r="82" spans="57:57" x14ac:dyDescent="0.15">
      <c r="BE82" s="34"/>
    </row>
    <row r="83" spans="57:57" x14ac:dyDescent="0.15">
      <c r="BE83" s="34"/>
    </row>
  </sheetData>
  <mergeCells count="17">
    <mergeCell ref="AE1:AH1"/>
    <mergeCell ref="A1:A2"/>
    <mergeCell ref="B1:B2"/>
    <mergeCell ref="C1:C2"/>
    <mergeCell ref="D1:D2"/>
    <mergeCell ref="E1:E2"/>
    <mergeCell ref="G1:J1"/>
    <mergeCell ref="K1:N1"/>
    <mergeCell ref="O1:R1"/>
    <mergeCell ref="S1:V1"/>
    <mergeCell ref="W1:Z1"/>
    <mergeCell ref="AA1:AD1"/>
    <mergeCell ref="AI1:AL1"/>
    <mergeCell ref="AM1:AP1"/>
    <mergeCell ref="AQ1:AT1"/>
    <mergeCell ref="AU1:AX1"/>
    <mergeCell ref="AY1:BB1"/>
  </mergeCells>
  <phoneticPr fontId="2"/>
  <pageMargins left="0.7" right="0.7" top="0.75" bottom="0.75" header="0.3" footer="0.3"/>
  <pageSetup paperSize="8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BC76"/>
  <sheetViews>
    <sheetView zoomScaleNormal="100" workbookViewId="0">
      <pane xSplit="6" ySplit="2" topLeftCell="AS3" activePane="bottomRight" state="frozen"/>
      <selection activeCell="F64" sqref="F64"/>
      <selection pane="topRight" activeCell="F64" sqref="F64"/>
      <selection pane="bottomLeft" activeCell="F64" sqref="F64"/>
      <selection pane="bottomRight" activeCell="F64" sqref="F64"/>
    </sheetView>
  </sheetViews>
  <sheetFormatPr defaultRowHeight="12" x14ac:dyDescent="0.15"/>
  <cols>
    <col min="1" max="1" width="4.85546875" customWidth="1"/>
    <col min="2" max="2" width="8" customWidth="1"/>
    <col min="5" max="5" width="13.42578125" customWidth="1"/>
    <col min="11" max="54" width="9.140625" customWidth="1"/>
    <col min="55" max="55" width="11.140625" style="1" customWidth="1"/>
  </cols>
  <sheetData>
    <row r="1" spans="1:55" ht="12" customHeight="1" x14ac:dyDescent="0.15">
      <c r="A1" s="72" t="s">
        <v>157</v>
      </c>
      <c r="B1" s="74" t="s">
        <v>156</v>
      </c>
      <c r="C1" s="76" t="s">
        <v>155</v>
      </c>
      <c r="D1" s="78" t="s">
        <v>160</v>
      </c>
      <c r="E1" s="80" t="s">
        <v>154</v>
      </c>
      <c r="F1" s="25" t="s">
        <v>161</v>
      </c>
      <c r="G1" s="82" t="s">
        <v>162</v>
      </c>
      <c r="H1" s="83"/>
      <c r="I1" s="83"/>
      <c r="J1" s="83"/>
      <c r="K1" s="82" t="s">
        <v>163</v>
      </c>
      <c r="L1" s="83"/>
      <c r="M1" s="83"/>
      <c r="N1" s="83"/>
      <c r="O1" s="82" t="s">
        <v>164</v>
      </c>
      <c r="P1" s="83"/>
      <c r="Q1" s="83"/>
      <c r="R1" s="83"/>
      <c r="S1" s="82" t="s">
        <v>165</v>
      </c>
      <c r="T1" s="83"/>
      <c r="U1" s="83"/>
      <c r="V1" s="83"/>
      <c r="W1" s="82" t="s">
        <v>166</v>
      </c>
      <c r="X1" s="83"/>
      <c r="Y1" s="83"/>
      <c r="Z1" s="83"/>
      <c r="AA1" s="82" t="s">
        <v>167</v>
      </c>
      <c r="AB1" s="83"/>
      <c r="AC1" s="83"/>
      <c r="AD1" s="83"/>
      <c r="AE1" s="69" t="s">
        <v>168</v>
      </c>
      <c r="AF1" s="70"/>
      <c r="AG1" s="70"/>
      <c r="AH1" s="71"/>
      <c r="AI1" s="69" t="s">
        <v>169</v>
      </c>
      <c r="AJ1" s="70"/>
      <c r="AK1" s="70"/>
      <c r="AL1" s="71"/>
      <c r="AM1" s="69" t="s">
        <v>170</v>
      </c>
      <c r="AN1" s="70"/>
      <c r="AO1" s="70"/>
      <c r="AP1" s="71"/>
      <c r="AQ1" s="69" t="s">
        <v>171</v>
      </c>
      <c r="AR1" s="70"/>
      <c r="AS1" s="70"/>
      <c r="AT1" s="71"/>
      <c r="AU1" s="69" t="s">
        <v>172</v>
      </c>
      <c r="AV1" s="70"/>
      <c r="AW1" s="70"/>
      <c r="AX1" s="71"/>
      <c r="AY1" s="69" t="s">
        <v>173</v>
      </c>
      <c r="AZ1" s="70"/>
      <c r="BA1" s="70"/>
      <c r="BB1" s="71"/>
      <c r="BC1" s="24" t="s">
        <v>141</v>
      </c>
    </row>
    <row r="2" spans="1:55" x14ac:dyDescent="0.15">
      <c r="A2" s="73"/>
      <c r="B2" s="75"/>
      <c r="C2" s="77"/>
      <c r="D2" s="79"/>
      <c r="E2" s="81"/>
      <c r="F2" s="23" t="s">
        <v>140</v>
      </c>
      <c r="G2" s="22" t="s">
        <v>139</v>
      </c>
      <c r="H2" s="22" t="s">
        <v>138</v>
      </c>
      <c r="I2" s="21" t="s">
        <v>137</v>
      </c>
      <c r="J2" s="21" t="s">
        <v>136</v>
      </c>
      <c r="K2" s="22" t="s">
        <v>139</v>
      </c>
      <c r="L2" s="22" t="s">
        <v>138</v>
      </c>
      <c r="M2" s="21" t="s">
        <v>137</v>
      </c>
      <c r="N2" s="21" t="s">
        <v>136</v>
      </c>
      <c r="O2" s="22" t="s">
        <v>139</v>
      </c>
      <c r="P2" s="22" t="s">
        <v>138</v>
      </c>
      <c r="Q2" s="21" t="s">
        <v>137</v>
      </c>
      <c r="R2" s="21" t="s">
        <v>136</v>
      </c>
      <c r="S2" s="22" t="s">
        <v>139</v>
      </c>
      <c r="T2" s="22" t="s">
        <v>138</v>
      </c>
      <c r="U2" s="21" t="s">
        <v>137</v>
      </c>
      <c r="V2" s="21" t="s">
        <v>136</v>
      </c>
      <c r="W2" s="22" t="s">
        <v>139</v>
      </c>
      <c r="X2" s="22" t="s">
        <v>138</v>
      </c>
      <c r="Y2" s="21" t="s">
        <v>137</v>
      </c>
      <c r="Z2" s="21" t="s">
        <v>136</v>
      </c>
      <c r="AA2" s="22" t="s">
        <v>139</v>
      </c>
      <c r="AB2" s="22" t="s">
        <v>138</v>
      </c>
      <c r="AC2" s="21" t="s">
        <v>137</v>
      </c>
      <c r="AD2" s="21" t="s">
        <v>136</v>
      </c>
      <c r="AE2" s="22" t="s">
        <v>139</v>
      </c>
      <c r="AF2" s="22" t="s">
        <v>138</v>
      </c>
      <c r="AG2" s="21" t="s">
        <v>137</v>
      </c>
      <c r="AH2" s="21" t="s">
        <v>136</v>
      </c>
      <c r="AI2" s="22" t="s">
        <v>139</v>
      </c>
      <c r="AJ2" s="22" t="s">
        <v>138</v>
      </c>
      <c r="AK2" s="21" t="s">
        <v>137</v>
      </c>
      <c r="AL2" s="21" t="s">
        <v>136</v>
      </c>
      <c r="AM2" s="22" t="s">
        <v>139</v>
      </c>
      <c r="AN2" s="22" t="s">
        <v>138</v>
      </c>
      <c r="AO2" s="21" t="s">
        <v>137</v>
      </c>
      <c r="AP2" s="21" t="s">
        <v>136</v>
      </c>
      <c r="AQ2" s="22" t="s">
        <v>139</v>
      </c>
      <c r="AR2" s="22" t="s">
        <v>138</v>
      </c>
      <c r="AS2" s="21" t="s">
        <v>137</v>
      </c>
      <c r="AT2" s="21" t="s">
        <v>136</v>
      </c>
      <c r="AU2" s="22" t="s">
        <v>139</v>
      </c>
      <c r="AV2" s="22" t="s">
        <v>138</v>
      </c>
      <c r="AW2" s="21" t="s">
        <v>137</v>
      </c>
      <c r="AX2" s="21" t="s">
        <v>136</v>
      </c>
      <c r="AY2" s="22" t="s">
        <v>139</v>
      </c>
      <c r="AZ2" s="22" t="s">
        <v>138</v>
      </c>
      <c r="BA2" s="21" t="s">
        <v>137</v>
      </c>
      <c r="BB2" s="21" t="s">
        <v>136</v>
      </c>
      <c r="BC2" s="20" t="s">
        <v>159</v>
      </c>
    </row>
    <row r="3" spans="1:55" ht="15" customHeight="1" x14ac:dyDescent="0.15">
      <c r="A3" s="16" t="s">
        <v>3</v>
      </c>
      <c r="B3" s="19" t="s">
        <v>2</v>
      </c>
      <c r="C3" s="19" t="s">
        <v>135</v>
      </c>
      <c r="D3" s="28">
        <v>64</v>
      </c>
      <c r="E3" s="26" t="s">
        <v>134</v>
      </c>
      <c r="F3" s="26">
        <v>21</v>
      </c>
      <c r="G3" s="18">
        <v>1</v>
      </c>
      <c r="H3" s="18">
        <v>21</v>
      </c>
      <c r="I3" s="17">
        <v>1</v>
      </c>
      <c r="J3" s="16">
        <f t="shared" ref="J3:J66" si="0">G3+H3+I3</f>
        <v>23</v>
      </c>
      <c r="K3" s="18">
        <v>1</v>
      </c>
      <c r="L3" s="18">
        <v>20</v>
      </c>
      <c r="M3" s="17">
        <v>1</v>
      </c>
      <c r="N3" s="16">
        <f t="shared" ref="N3:N66" si="1">K3+L3+M3</f>
        <v>22</v>
      </c>
      <c r="O3" s="18">
        <v>1</v>
      </c>
      <c r="P3" s="18">
        <v>20</v>
      </c>
      <c r="Q3" s="17">
        <v>1</v>
      </c>
      <c r="R3" s="16">
        <f t="shared" ref="R3:R66" si="2">O3+P3+Q3</f>
        <v>22</v>
      </c>
      <c r="S3" s="18">
        <v>1</v>
      </c>
      <c r="T3" s="18">
        <v>20</v>
      </c>
      <c r="U3" s="17">
        <v>1</v>
      </c>
      <c r="V3" s="16">
        <f t="shared" ref="V3:V66" si="3">S3+T3+U3</f>
        <v>22</v>
      </c>
      <c r="W3" s="18">
        <v>1</v>
      </c>
      <c r="X3" s="18">
        <v>20</v>
      </c>
      <c r="Y3" s="17">
        <v>1</v>
      </c>
      <c r="Z3" s="16">
        <f t="shared" ref="Z3:Z66" si="4">W3+X3+Y3</f>
        <v>22</v>
      </c>
      <c r="AA3" s="18">
        <v>1</v>
      </c>
      <c r="AB3" s="18">
        <v>20</v>
      </c>
      <c r="AC3" s="17">
        <v>1</v>
      </c>
      <c r="AD3" s="16">
        <f t="shared" ref="AD3:AD66" si="5">AA3+AB3+AC3</f>
        <v>22</v>
      </c>
      <c r="AE3" s="18">
        <v>1</v>
      </c>
      <c r="AF3" s="18">
        <v>20</v>
      </c>
      <c r="AG3" s="17">
        <v>1</v>
      </c>
      <c r="AH3" s="16">
        <f t="shared" ref="AH3:AH66" si="6">AE3+AF3+AG3</f>
        <v>22</v>
      </c>
      <c r="AI3" s="18">
        <v>1</v>
      </c>
      <c r="AJ3" s="18">
        <v>20</v>
      </c>
      <c r="AK3" s="17">
        <v>1</v>
      </c>
      <c r="AL3" s="16">
        <f t="shared" ref="AL3:AL66" si="7">AI3+AJ3+AK3</f>
        <v>22</v>
      </c>
      <c r="AM3" s="18">
        <v>1</v>
      </c>
      <c r="AN3" s="18">
        <v>20</v>
      </c>
      <c r="AO3" s="17">
        <v>1</v>
      </c>
      <c r="AP3" s="16">
        <f t="shared" ref="AP3:AP66" si="8">AM3+AN3+AO3</f>
        <v>22</v>
      </c>
      <c r="AQ3" s="18">
        <v>1</v>
      </c>
      <c r="AR3" s="18">
        <v>20</v>
      </c>
      <c r="AS3" s="17">
        <v>1</v>
      </c>
      <c r="AT3" s="16">
        <f t="shared" ref="AT3:AT66" si="9">AQ3+AR3+AS3</f>
        <v>22</v>
      </c>
      <c r="AU3" s="18">
        <v>1</v>
      </c>
      <c r="AV3" s="18">
        <v>20</v>
      </c>
      <c r="AW3" s="17">
        <v>1</v>
      </c>
      <c r="AX3" s="16">
        <f t="shared" ref="AX3:AX66" si="10">AU3+AV3+AW3</f>
        <v>22</v>
      </c>
      <c r="AY3" s="18">
        <v>1</v>
      </c>
      <c r="AZ3" s="18">
        <v>21</v>
      </c>
      <c r="BA3" s="17">
        <v>1</v>
      </c>
      <c r="BB3" s="16">
        <f>AY3+AZ3+BA3</f>
        <v>23</v>
      </c>
      <c r="BC3" s="15">
        <f>BB3/F3</f>
        <v>1.0952380952380953</v>
      </c>
    </row>
    <row r="4" spans="1:55" ht="15" customHeight="1" x14ac:dyDescent="0.15">
      <c r="A4" s="10" t="s">
        <v>3</v>
      </c>
      <c r="B4" s="14" t="s">
        <v>2</v>
      </c>
      <c r="C4" s="14" t="s">
        <v>133</v>
      </c>
      <c r="D4" s="29">
        <v>111</v>
      </c>
      <c r="E4" s="13" t="s">
        <v>132</v>
      </c>
      <c r="F4" s="13">
        <v>30</v>
      </c>
      <c r="G4" s="12">
        <v>0</v>
      </c>
      <c r="H4" s="12">
        <v>6</v>
      </c>
      <c r="I4" s="11">
        <v>1</v>
      </c>
      <c r="J4" s="10">
        <f t="shared" si="0"/>
        <v>7</v>
      </c>
      <c r="K4" s="12">
        <v>0</v>
      </c>
      <c r="L4" s="12">
        <v>4</v>
      </c>
      <c r="M4" s="11">
        <v>1</v>
      </c>
      <c r="N4" s="10">
        <f t="shared" si="1"/>
        <v>5</v>
      </c>
      <c r="O4" s="12">
        <v>0</v>
      </c>
      <c r="P4" s="12">
        <v>4</v>
      </c>
      <c r="Q4" s="11">
        <v>1</v>
      </c>
      <c r="R4" s="10">
        <f t="shared" si="2"/>
        <v>5</v>
      </c>
      <c r="S4" s="12">
        <v>0</v>
      </c>
      <c r="T4" s="12">
        <v>4</v>
      </c>
      <c r="U4" s="11">
        <v>1</v>
      </c>
      <c r="V4" s="10">
        <f t="shared" si="3"/>
        <v>5</v>
      </c>
      <c r="W4" s="12">
        <v>0</v>
      </c>
      <c r="X4" s="12">
        <v>4</v>
      </c>
      <c r="Y4" s="11">
        <v>1</v>
      </c>
      <c r="Z4" s="10">
        <f t="shared" si="4"/>
        <v>5</v>
      </c>
      <c r="AA4" s="12">
        <v>0</v>
      </c>
      <c r="AB4" s="12">
        <v>4</v>
      </c>
      <c r="AC4" s="11">
        <v>1</v>
      </c>
      <c r="AD4" s="10">
        <f t="shared" si="5"/>
        <v>5</v>
      </c>
      <c r="AE4" s="12">
        <v>0</v>
      </c>
      <c r="AF4" s="12">
        <v>4</v>
      </c>
      <c r="AG4" s="11">
        <v>1</v>
      </c>
      <c r="AH4" s="10">
        <f t="shared" si="6"/>
        <v>5</v>
      </c>
      <c r="AI4" s="12">
        <v>0</v>
      </c>
      <c r="AJ4" s="12">
        <v>4</v>
      </c>
      <c r="AK4" s="11">
        <v>1</v>
      </c>
      <c r="AL4" s="10">
        <f t="shared" si="7"/>
        <v>5</v>
      </c>
      <c r="AM4" s="12">
        <v>0</v>
      </c>
      <c r="AN4" s="12">
        <v>4</v>
      </c>
      <c r="AO4" s="11">
        <v>1</v>
      </c>
      <c r="AP4" s="10">
        <f t="shared" si="8"/>
        <v>5</v>
      </c>
      <c r="AQ4" s="12">
        <v>0</v>
      </c>
      <c r="AR4" s="12">
        <v>4</v>
      </c>
      <c r="AS4" s="11">
        <v>1</v>
      </c>
      <c r="AT4" s="10">
        <f t="shared" si="9"/>
        <v>5</v>
      </c>
      <c r="AU4" s="12">
        <v>0</v>
      </c>
      <c r="AV4" s="12">
        <v>4</v>
      </c>
      <c r="AW4" s="11">
        <v>1</v>
      </c>
      <c r="AX4" s="10">
        <f t="shared" si="10"/>
        <v>5</v>
      </c>
      <c r="AY4" s="12">
        <v>0</v>
      </c>
      <c r="AZ4" s="12">
        <v>4</v>
      </c>
      <c r="BA4" s="11">
        <v>1</v>
      </c>
      <c r="BB4" s="10">
        <f t="shared" ref="BB4:BB66" si="11">AY4+AZ4+BA4</f>
        <v>5</v>
      </c>
      <c r="BC4" s="15">
        <f t="shared" ref="BC4:BC67" si="12">BB4/F4</f>
        <v>0.16666666666666666</v>
      </c>
    </row>
    <row r="5" spans="1:55" ht="15" customHeight="1" x14ac:dyDescent="0.15">
      <c r="A5" s="10" t="s">
        <v>3</v>
      </c>
      <c r="B5" s="14" t="s">
        <v>2</v>
      </c>
      <c r="C5" s="14" t="s">
        <v>131</v>
      </c>
      <c r="D5" s="29">
        <v>92</v>
      </c>
      <c r="E5" s="13" t="s">
        <v>130</v>
      </c>
      <c r="F5" s="13">
        <v>44</v>
      </c>
      <c r="G5" s="12">
        <v>0</v>
      </c>
      <c r="H5" s="12">
        <v>2</v>
      </c>
      <c r="I5" s="11">
        <v>0</v>
      </c>
      <c r="J5" s="10">
        <f t="shared" si="0"/>
        <v>2</v>
      </c>
      <c r="K5" s="12">
        <v>0</v>
      </c>
      <c r="L5" s="12">
        <v>2</v>
      </c>
      <c r="M5" s="11">
        <v>0</v>
      </c>
      <c r="N5" s="10">
        <f t="shared" si="1"/>
        <v>2</v>
      </c>
      <c r="O5" s="12">
        <v>0</v>
      </c>
      <c r="P5" s="12">
        <v>2</v>
      </c>
      <c r="Q5" s="11">
        <v>0</v>
      </c>
      <c r="R5" s="10">
        <f t="shared" si="2"/>
        <v>2</v>
      </c>
      <c r="S5" s="12">
        <v>0</v>
      </c>
      <c r="T5" s="12">
        <v>2</v>
      </c>
      <c r="U5" s="11">
        <v>0</v>
      </c>
      <c r="V5" s="10">
        <f t="shared" si="3"/>
        <v>2</v>
      </c>
      <c r="W5" s="12">
        <v>0</v>
      </c>
      <c r="X5" s="12">
        <v>2</v>
      </c>
      <c r="Y5" s="11">
        <v>0</v>
      </c>
      <c r="Z5" s="10">
        <f t="shared" si="4"/>
        <v>2</v>
      </c>
      <c r="AA5" s="12">
        <v>0</v>
      </c>
      <c r="AB5" s="12">
        <v>2</v>
      </c>
      <c r="AC5" s="11">
        <v>0</v>
      </c>
      <c r="AD5" s="10">
        <f t="shared" si="5"/>
        <v>2</v>
      </c>
      <c r="AE5" s="12">
        <v>0</v>
      </c>
      <c r="AF5" s="12">
        <v>2</v>
      </c>
      <c r="AG5" s="11">
        <v>0</v>
      </c>
      <c r="AH5" s="10">
        <f t="shared" si="6"/>
        <v>2</v>
      </c>
      <c r="AI5" s="12">
        <v>0</v>
      </c>
      <c r="AJ5" s="12">
        <v>2</v>
      </c>
      <c r="AK5" s="11">
        <v>0</v>
      </c>
      <c r="AL5" s="10">
        <f t="shared" si="7"/>
        <v>2</v>
      </c>
      <c r="AM5" s="12">
        <v>0</v>
      </c>
      <c r="AN5" s="12">
        <v>2</v>
      </c>
      <c r="AO5" s="11">
        <v>0</v>
      </c>
      <c r="AP5" s="10">
        <f t="shared" si="8"/>
        <v>2</v>
      </c>
      <c r="AQ5" s="12">
        <v>0</v>
      </c>
      <c r="AR5" s="12">
        <v>2</v>
      </c>
      <c r="AS5" s="11">
        <v>0</v>
      </c>
      <c r="AT5" s="10">
        <f t="shared" si="9"/>
        <v>2</v>
      </c>
      <c r="AU5" s="12">
        <v>0</v>
      </c>
      <c r="AV5" s="12">
        <v>1</v>
      </c>
      <c r="AW5" s="11">
        <v>0</v>
      </c>
      <c r="AX5" s="10">
        <f t="shared" si="10"/>
        <v>1</v>
      </c>
      <c r="AY5" s="12">
        <v>0</v>
      </c>
      <c r="AZ5" s="12">
        <v>1</v>
      </c>
      <c r="BA5" s="11">
        <v>0</v>
      </c>
      <c r="BB5" s="10">
        <f t="shared" si="11"/>
        <v>1</v>
      </c>
      <c r="BC5" s="15">
        <f t="shared" si="12"/>
        <v>2.2727272727272728E-2</v>
      </c>
    </row>
    <row r="6" spans="1:55" ht="15" customHeight="1" x14ac:dyDescent="0.15">
      <c r="A6" s="10" t="s">
        <v>3</v>
      </c>
      <c r="B6" s="14" t="s">
        <v>2</v>
      </c>
      <c r="C6" s="14" t="s">
        <v>129</v>
      </c>
      <c r="D6" s="29">
        <v>11</v>
      </c>
      <c r="E6" s="13" t="s">
        <v>128</v>
      </c>
      <c r="F6" s="13">
        <v>6</v>
      </c>
      <c r="G6" s="12">
        <v>0</v>
      </c>
      <c r="H6" s="12">
        <v>4</v>
      </c>
      <c r="I6" s="11">
        <v>0</v>
      </c>
      <c r="J6" s="10">
        <f t="shared" si="0"/>
        <v>4</v>
      </c>
      <c r="K6" s="12">
        <v>0</v>
      </c>
      <c r="L6" s="12">
        <v>3</v>
      </c>
      <c r="M6" s="11">
        <v>0</v>
      </c>
      <c r="N6" s="10">
        <f t="shared" si="1"/>
        <v>3</v>
      </c>
      <c r="O6" s="12">
        <v>0</v>
      </c>
      <c r="P6" s="12">
        <v>2</v>
      </c>
      <c r="Q6" s="11">
        <v>0</v>
      </c>
      <c r="R6" s="10">
        <f t="shared" si="2"/>
        <v>2</v>
      </c>
      <c r="S6" s="12">
        <v>0</v>
      </c>
      <c r="T6" s="12">
        <v>2</v>
      </c>
      <c r="U6" s="11">
        <v>0</v>
      </c>
      <c r="V6" s="10">
        <f t="shared" si="3"/>
        <v>2</v>
      </c>
      <c r="W6" s="12">
        <v>0</v>
      </c>
      <c r="X6" s="12">
        <v>2</v>
      </c>
      <c r="Y6" s="11">
        <v>0</v>
      </c>
      <c r="Z6" s="10">
        <f t="shared" si="4"/>
        <v>2</v>
      </c>
      <c r="AA6" s="12">
        <v>0</v>
      </c>
      <c r="AB6" s="12">
        <v>2</v>
      </c>
      <c r="AC6" s="11">
        <v>0</v>
      </c>
      <c r="AD6" s="10">
        <f t="shared" si="5"/>
        <v>2</v>
      </c>
      <c r="AE6" s="12">
        <v>0</v>
      </c>
      <c r="AF6" s="12">
        <v>2</v>
      </c>
      <c r="AG6" s="11">
        <v>0</v>
      </c>
      <c r="AH6" s="10">
        <f t="shared" si="6"/>
        <v>2</v>
      </c>
      <c r="AI6" s="12">
        <v>0</v>
      </c>
      <c r="AJ6" s="12">
        <v>2</v>
      </c>
      <c r="AK6" s="11">
        <v>0</v>
      </c>
      <c r="AL6" s="10">
        <f t="shared" si="7"/>
        <v>2</v>
      </c>
      <c r="AM6" s="12">
        <v>0</v>
      </c>
      <c r="AN6" s="12">
        <v>2</v>
      </c>
      <c r="AO6" s="11">
        <v>0</v>
      </c>
      <c r="AP6" s="10">
        <f t="shared" si="8"/>
        <v>2</v>
      </c>
      <c r="AQ6" s="12">
        <v>0</v>
      </c>
      <c r="AR6" s="12">
        <v>2</v>
      </c>
      <c r="AS6" s="11">
        <v>0</v>
      </c>
      <c r="AT6" s="10">
        <f t="shared" si="9"/>
        <v>2</v>
      </c>
      <c r="AU6" s="12">
        <v>0</v>
      </c>
      <c r="AV6" s="12">
        <v>2</v>
      </c>
      <c r="AW6" s="11">
        <v>0</v>
      </c>
      <c r="AX6" s="10">
        <f t="shared" si="10"/>
        <v>2</v>
      </c>
      <c r="AY6" s="12">
        <v>0</v>
      </c>
      <c r="AZ6" s="12">
        <v>2</v>
      </c>
      <c r="BA6" s="11">
        <v>0</v>
      </c>
      <c r="BB6" s="10">
        <f t="shared" si="11"/>
        <v>2</v>
      </c>
      <c r="BC6" s="15">
        <f t="shared" si="12"/>
        <v>0.33333333333333331</v>
      </c>
    </row>
    <row r="7" spans="1:55" ht="15" customHeight="1" x14ac:dyDescent="0.15">
      <c r="A7" s="10" t="s">
        <v>3</v>
      </c>
      <c r="B7" s="14" t="s">
        <v>2</v>
      </c>
      <c r="C7" s="14" t="s">
        <v>127</v>
      </c>
      <c r="D7" s="29">
        <v>51</v>
      </c>
      <c r="E7" s="13" t="s">
        <v>126</v>
      </c>
      <c r="F7" s="13">
        <v>34</v>
      </c>
      <c r="G7" s="12">
        <v>0</v>
      </c>
      <c r="H7" s="12">
        <v>2</v>
      </c>
      <c r="I7" s="11">
        <v>0</v>
      </c>
      <c r="J7" s="10">
        <f t="shared" si="0"/>
        <v>2</v>
      </c>
      <c r="K7" s="12">
        <v>0</v>
      </c>
      <c r="L7" s="12">
        <v>2</v>
      </c>
      <c r="M7" s="11">
        <v>0</v>
      </c>
      <c r="N7" s="10">
        <f t="shared" si="1"/>
        <v>2</v>
      </c>
      <c r="O7" s="12">
        <v>0</v>
      </c>
      <c r="P7" s="12">
        <v>2</v>
      </c>
      <c r="Q7" s="11">
        <v>0</v>
      </c>
      <c r="R7" s="10">
        <f t="shared" si="2"/>
        <v>2</v>
      </c>
      <c r="S7" s="12">
        <v>0</v>
      </c>
      <c r="T7" s="12">
        <v>2</v>
      </c>
      <c r="U7" s="11">
        <v>0</v>
      </c>
      <c r="V7" s="10">
        <f t="shared" si="3"/>
        <v>2</v>
      </c>
      <c r="W7" s="12">
        <v>0</v>
      </c>
      <c r="X7" s="12">
        <v>2</v>
      </c>
      <c r="Y7" s="11">
        <v>0</v>
      </c>
      <c r="Z7" s="10">
        <f t="shared" si="4"/>
        <v>2</v>
      </c>
      <c r="AA7" s="12">
        <v>0</v>
      </c>
      <c r="AB7" s="12">
        <v>2</v>
      </c>
      <c r="AC7" s="11">
        <v>0</v>
      </c>
      <c r="AD7" s="10">
        <f t="shared" si="5"/>
        <v>2</v>
      </c>
      <c r="AE7" s="12">
        <v>0</v>
      </c>
      <c r="AF7" s="12">
        <v>2</v>
      </c>
      <c r="AG7" s="11">
        <v>0</v>
      </c>
      <c r="AH7" s="10">
        <f t="shared" si="6"/>
        <v>2</v>
      </c>
      <c r="AI7" s="12">
        <v>0</v>
      </c>
      <c r="AJ7" s="12">
        <v>2</v>
      </c>
      <c r="AK7" s="11">
        <v>0</v>
      </c>
      <c r="AL7" s="10">
        <f t="shared" si="7"/>
        <v>2</v>
      </c>
      <c r="AM7" s="12">
        <v>0</v>
      </c>
      <c r="AN7" s="12">
        <v>2</v>
      </c>
      <c r="AO7" s="11">
        <v>0</v>
      </c>
      <c r="AP7" s="10">
        <f t="shared" si="8"/>
        <v>2</v>
      </c>
      <c r="AQ7" s="12">
        <v>0</v>
      </c>
      <c r="AR7" s="12">
        <v>2</v>
      </c>
      <c r="AS7" s="11">
        <v>0</v>
      </c>
      <c r="AT7" s="10">
        <f t="shared" si="9"/>
        <v>2</v>
      </c>
      <c r="AU7" s="12">
        <v>0</v>
      </c>
      <c r="AV7" s="12">
        <v>3</v>
      </c>
      <c r="AW7" s="11">
        <v>0</v>
      </c>
      <c r="AX7" s="10">
        <f t="shared" si="10"/>
        <v>3</v>
      </c>
      <c r="AY7" s="12">
        <v>0</v>
      </c>
      <c r="AZ7" s="12">
        <v>3</v>
      </c>
      <c r="BA7" s="11">
        <v>0</v>
      </c>
      <c r="BB7" s="10">
        <f t="shared" si="11"/>
        <v>3</v>
      </c>
      <c r="BC7" s="15">
        <f t="shared" si="12"/>
        <v>8.8235294117647065E-2</v>
      </c>
    </row>
    <row r="8" spans="1:55" ht="15" customHeight="1" x14ac:dyDescent="0.15">
      <c r="A8" s="10" t="s">
        <v>3</v>
      </c>
      <c r="B8" s="14" t="s">
        <v>2</v>
      </c>
      <c r="C8" s="14" t="s">
        <v>125</v>
      </c>
      <c r="D8" s="29">
        <v>52</v>
      </c>
      <c r="E8" s="13" t="s">
        <v>124</v>
      </c>
      <c r="F8" s="13">
        <v>54</v>
      </c>
      <c r="G8" s="12">
        <v>0</v>
      </c>
      <c r="H8" s="12">
        <v>7</v>
      </c>
      <c r="I8" s="11">
        <v>0</v>
      </c>
      <c r="J8" s="10">
        <f t="shared" si="0"/>
        <v>7</v>
      </c>
      <c r="K8" s="12">
        <v>0</v>
      </c>
      <c r="L8" s="12">
        <v>7</v>
      </c>
      <c r="M8" s="11">
        <v>0</v>
      </c>
      <c r="N8" s="10">
        <f t="shared" si="1"/>
        <v>7</v>
      </c>
      <c r="O8" s="12">
        <v>0</v>
      </c>
      <c r="P8" s="12">
        <v>7</v>
      </c>
      <c r="Q8" s="11">
        <v>0</v>
      </c>
      <c r="R8" s="10">
        <f t="shared" si="2"/>
        <v>7</v>
      </c>
      <c r="S8" s="12">
        <v>0</v>
      </c>
      <c r="T8" s="12">
        <v>7</v>
      </c>
      <c r="U8" s="11">
        <v>0</v>
      </c>
      <c r="V8" s="10">
        <f t="shared" si="3"/>
        <v>7</v>
      </c>
      <c r="W8" s="12">
        <v>0</v>
      </c>
      <c r="X8" s="12">
        <v>7</v>
      </c>
      <c r="Y8" s="11">
        <v>0</v>
      </c>
      <c r="Z8" s="10">
        <f t="shared" si="4"/>
        <v>7</v>
      </c>
      <c r="AA8" s="12">
        <v>0</v>
      </c>
      <c r="AB8" s="12">
        <v>7</v>
      </c>
      <c r="AC8" s="11">
        <v>0</v>
      </c>
      <c r="AD8" s="10">
        <f t="shared" si="5"/>
        <v>7</v>
      </c>
      <c r="AE8" s="12">
        <v>0</v>
      </c>
      <c r="AF8" s="12">
        <v>7</v>
      </c>
      <c r="AG8" s="11">
        <v>0</v>
      </c>
      <c r="AH8" s="10">
        <f t="shared" si="6"/>
        <v>7</v>
      </c>
      <c r="AI8" s="12">
        <v>0</v>
      </c>
      <c r="AJ8" s="12">
        <v>7</v>
      </c>
      <c r="AK8" s="11">
        <v>0</v>
      </c>
      <c r="AL8" s="10">
        <f t="shared" si="7"/>
        <v>7</v>
      </c>
      <c r="AM8" s="12">
        <v>0</v>
      </c>
      <c r="AN8" s="12">
        <v>8</v>
      </c>
      <c r="AO8" s="11">
        <v>0</v>
      </c>
      <c r="AP8" s="10">
        <f t="shared" si="8"/>
        <v>8</v>
      </c>
      <c r="AQ8" s="12">
        <v>0</v>
      </c>
      <c r="AR8" s="12">
        <v>8</v>
      </c>
      <c r="AS8" s="11">
        <v>0</v>
      </c>
      <c r="AT8" s="10">
        <f t="shared" si="9"/>
        <v>8</v>
      </c>
      <c r="AU8" s="12">
        <v>0</v>
      </c>
      <c r="AV8" s="12">
        <v>8</v>
      </c>
      <c r="AW8" s="11">
        <v>0</v>
      </c>
      <c r="AX8" s="10">
        <f t="shared" si="10"/>
        <v>8</v>
      </c>
      <c r="AY8" s="12">
        <v>0</v>
      </c>
      <c r="AZ8" s="12">
        <v>8</v>
      </c>
      <c r="BA8" s="11">
        <v>0</v>
      </c>
      <c r="BB8" s="10">
        <f t="shared" si="11"/>
        <v>8</v>
      </c>
      <c r="BC8" s="15">
        <f t="shared" si="12"/>
        <v>0.14814814814814814</v>
      </c>
    </row>
    <row r="9" spans="1:55" ht="15" customHeight="1" x14ac:dyDescent="0.15">
      <c r="A9" s="10" t="s">
        <v>3</v>
      </c>
      <c r="B9" s="14" t="s">
        <v>2</v>
      </c>
      <c r="C9" s="14" t="s">
        <v>123</v>
      </c>
      <c r="D9" s="29">
        <v>41</v>
      </c>
      <c r="E9" s="13" t="s">
        <v>122</v>
      </c>
      <c r="F9" s="27">
        <v>41</v>
      </c>
      <c r="G9" s="12">
        <v>0</v>
      </c>
      <c r="H9" s="12">
        <v>4</v>
      </c>
      <c r="I9" s="11">
        <v>0</v>
      </c>
      <c r="J9" s="10">
        <f t="shared" si="0"/>
        <v>4</v>
      </c>
      <c r="K9" s="12">
        <v>0</v>
      </c>
      <c r="L9" s="12">
        <v>4</v>
      </c>
      <c r="M9" s="11">
        <v>0</v>
      </c>
      <c r="N9" s="10">
        <f t="shared" si="1"/>
        <v>4</v>
      </c>
      <c r="O9" s="12">
        <v>0</v>
      </c>
      <c r="P9" s="12">
        <v>4</v>
      </c>
      <c r="Q9" s="11">
        <v>0</v>
      </c>
      <c r="R9" s="10">
        <f t="shared" si="2"/>
        <v>4</v>
      </c>
      <c r="S9" s="12">
        <v>0</v>
      </c>
      <c r="T9" s="12">
        <v>4</v>
      </c>
      <c r="U9" s="11">
        <v>0</v>
      </c>
      <c r="V9" s="10">
        <f t="shared" si="3"/>
        <v>4</v>
      </c>
      <c r="W9" s="12">
        <v>0</v>
      </c>
      <c r="X9" s="12">
        <v>4</v>
      </c>
      <c r="Y9" s="11">
        <v>0</v>
      </c>
      <c r="Z9" s="10">
        <f t="shared" si="4"/>
        <v>4</v>
      </c>
      <c r="AA9" s="12">
        <v>0</v>
      </c>
      <c r="AB9" s="12">
        <v>4</v>
      </c>
      <c r="AC9" s="11">
        <v>0</v>
      </c>
      <c r="AD9" s="10">
        <f t="shared" si="5"/>
        <v>4</v>
      </c>
      <c r="AE9" s="12">
        <v>0</v>
      </c>
      <c r="AF9" s="12">
        <v>4</v>
      </c>
      <c r="AG9" s="11">
        <v>0</v>
      </c>
      <c r="AH9" s="10">
        <f t="shared" si="6"/>
        <v>4</v>
      </c>
      <c r="AI9" s="12">
        <v>0</v>
      </c>
      <c r="AJ9" s="12">
        <v>4</v>
      </c>
      <c r="AK9" s="11">
        <v>0</v>
      </c>
      <c r="AL9" s="10">
        <f t="shared" si="7"/>
        <v>4</v>
      </c>
      <c r="AM9" s="12">
        <v>0</v>
      </c>
      <c r="AN9" s="12">
        <v>4</v>
      </c>
      <c r="AO9" s="11">
        <v>0</v>
      </c>
      <c r="AP9" s="10">
        <f t="shared" si="8"/>
        <v>4</v>
      </c>
      <c r="AQ9" s="12">
        <v>0</v>
      </c>
      <c r="AR9" s="12">
        <v>4</v>
      </c>
      <c r="AS9" s="11">
        <v>0</v>
      </c>
      <c r="AT9" s="10">
        <f t="shared" si="9"/>
        <v>4</v>
      </c>
      <c r="AU9" s="12">
        <v>0</v>
      </c>
      <c r="AV9" s="12">
        <v>4</v>
      </c>
      <c r="AW9" s="11">
        <v>0</v>
      </c>
      <c r="AX9" s="10">
        <f t="shared" si="10"/>
        <v>4</v>
      </c>
      <c r="AY9" s="12">
        <v>0</v>
      </c>
      <c r="AZ9" s="12">
        <v>4</v>
      </c>
      <c r="BA9" s="11">
        <v>0</v>
      </c>
      <c r="BB9" s="10">
        <f t="shared" si="11"/>
        <v>4</v>
      </c>
      <c r="BC9" s="15">
        <f t="shared" si="12"/>
        <v>9.7560975609756101E-2</v>
      </c>
    </row>
    <row r="10" spans="1:55" ht="15" customHeight="1" x14ac:dyDescent="0.15">
      <c r="A10" s="10" t="s">
        <v>3</v>
      </c>
      <c r="B10" s="14" t="s">
        <v>2</v>
      </c>
      <c r="C10" s="14" t="s">
        <v>121</v>
      </c>
      <c r="D10" s="29">
        <v>61</v>
      </c>
      <c r="E10" s="13" t="s">
        <v>120</v>
      </c>
      <c r="F10" s="13">
        <v>40</v>
      </c>
      <c r="G10" s="12">
        <v>2</v>
      </c>
      <c r="H10" s="12">
        <v>19</v>
      </c>
      <c r="I10" s="11">
        <v>7</v>
      </c>
      <c r="J10" s="10">
        <f t="shared" si="0"/>
        <v>28</v>
      </c>
      <c r="K10" s="12">
        <v>2</v>
      </c>
      <c r="L10" s="12">
        <v>19</v>
      </c>
      <c r="M10" s="11">
        <v>7</v>
      </c>
      <c r="N10" s="10">
        <f t="shared" si="1"/>
        <v>28</v>
      </c>
      <c r="O10" s="12">
        <v>2</v>
      </c>
      <c r="P10" s="12">
        <v>20</v>
      </c>
      <c r="Q10" s="11">
        <v>7</v>
      </c>
      <c r="R10" s="10">
        <f t="shared" si="2"/>
        <v>29</v>
      </c>
      <c r="S10" s="12">
        <v>2</v>
      </c>
      <c r="T10" s="12">
        <v>20</v>
      </c>
      <c r="U10" s="11">
        <v>7</v>
      </c>
      <c r="V10" s="10">
        <f t="shared" si="3"/>
        <v>29</v>
      </c>
      <c r="W10" s="12">
        <v>2</v>
      </c>
      <c r="X10" s="12">
        <v>20</v>
      </c>
      <c r="Y10" s="11">
        <v>7</v>
      </c>
      <c r="Z10" s="10">
        <f t="shared" si="4"/>
        <v>29</v>
      </c>
      <c r="AA10" s="12">
        <v>2</v>
      </c>
      <c r="AB10" s="12">
        <v>20</v>
      </c>
      <c r="AC10" s="11">
        <v>7</v>
      </c>
      <c r="AD10" s="10">
        <f t="shared" si="5"/>
        <v>29</v>
      </c>
      <c r="AE10" s="12">
        <v>2</v>
      </c>
      <c r="AF10" s="12">
        <v>20</v>
      </c>
      <c r="AG10" s="11">
        <v>7</v>
      </c>
      <c r="AH10" s="10">
        <f t="shared" si="6"/>
        <v>29</v>
      </c>
      <c r="AI10" s="12">
        <v>2</v>
      </c>
      <c r="AJ10" s="12">
        <v>20</v>
      </c>
      <c r="AK10" s="11">
        <v>7</v>
      </c>
      <c r="AL10" s="10">
        <f t="shared" si="7"/>
        <v>29</v>
      </c>
      <c r="AM10" s="12">
        <v>2</v>
      </c>
      <c r="AN10" s="12">
        <v>20</v>
      </c>
      <c r="AO10" s="11">
        <v>7</v>
      </c>
      <c r="AP10" s="10">
        <f t="shared" si="8"/>
        <v>29</v>
      </c>
      <c r="AQ10" s="12">
        <v>2</v>
      </c>
      <c r="AR10" s="12">
        <v>20</v>
      </c>
      <c r="AS10" s="11">
        <v>7</v>
      </c>
      <c r="AT10" s="10">
        <f t="shared" si="9"/>
        <v>29</v>
      </c>
      <c r="AU10" s="12">
        <v>2</v>
      </c>
      <c r="AV10" s="12">
        <v>20</v>
      </c>
      <c r="AW10" s="11">
        <v>7</v>
      </c>
      <c r="AX10" s="10">
        <f t="shared" si="10"/>
        <v>29</v>
      </c>
      <c r="AY10" s="12">
        <v>2</v>
      </c>
      <c r="AZ10" s="12">
        <v>20</v>
      </c>
      <c r="BA10" s="11">
        <v>7</v>
      </c>
      <c r="BB10" s="10">
        <f t="shared" si="11"/>
        <v>29</v>
      </c>
      <c r="BC10" s="15">
        <f t="shared" si="12"/>
        <v>0.72499999999999998</v>
      </c>
    </row>
    <row r="11" spans="1:55" ht="15" customHeight="1" x14ac:dyDescent="0.15">
      <c r="A11" s="10" t="s">
        <v>3</v>
      </c>
      <c r="B11" s="14" t="s">
        <v>2</v>
      </c>
      <c r="C11" s="14" t="s">
        <v>119</v>
      </c>
      <c r="D11" s="29">
        <v>42</v>
      </c>
      <c r="E11" s="13" t="s">
        <v>118</v>
      </c>
      <c r="F11" s="13">
        <v>55</v>
      </c>
      <c r="G11" s="12">
        <v>0</v>
      </c>
      <c r="H11" s="12">
        <v>2</v>
      </c>
      <c r="I11" s="11">
        <v>0</v>
      </c>
      <c r="J11" s="10">
        <f t="shared" si="0"/>
        <v>2</v>
      </c>
      <c r="K11" s="12">
        <v>0</v>
      </c>
      <c r="L11" s="12">
        <v>2</v>
      </c>
      <c r="M11" s="11">
        <v>0</v>
      </c>
      <c r="N11" s="10">
        <f t="shared" si="1"/>
        <v>2</v>
      </c>
      <c r="O11" s="12">
        <v>0</v>
      </c>
      <c r="P11" s="12">
        <v>2</v>
      </c>
      <c r="Q11" s="11">
        <v>0</v>
      </c>
      <c r="R11" s="10">
        <f t="shared" si="2"/>
        <v>2</v>
      </c>
      <c r="S11" s="12">
        <v>0</v>
      </c>
      <c r="T11" s="12">
        <v>2</v>
      </c>
      <c r="U11" s="11">
        <v>0</v>
      </c>
      <c r="V11" s="10">
        <f t="shared" si="3"/>
        <v>2</v>
      </c>
      <c r="W11" s="12">
        <v>0</v>
      </c>
      <c r="X11" s="12">
        <v>2</v>
      </c>
      <c r="Y11" s="11">
        <v>0</v>
      </c>
      <c r="Z11" s="10">
        <f t="shared" si="4"/>
        <v>2</v>
      </c>
      <c r="AA11" s="12">
        <v>0</v>
      </c>
      <c r="AB11" s="12">
        <v>2</v>
      </c>
      <c r="AC11" s="11">
        <v>0</v>
      </c>
      <c r="AD11" s="10">
        <f t="shared" si="5"/>
        <v>2</v>
      </c>
      <c r="AE11" s="12">
        <v>0</v>
      </c>
      <c r="AF11" s="12">
        <v>2</v>
      </c>
      <c r="AG11" s="11">
        <v>0</v>
      </c>
      <c r="AH11" s="10">
        <f t="shared" si="6"/>
        <v>2</v>
      </c>
      <c r="AI11" s="12">
        <v>0</v>
      </c>
      <c r="AJ11" s="12">
        <v>2</v>
      </c>
      <c r="AK11" s="11">
        <v>0</v>
      </c>
      <c r="AL11" s="10">
        <f t="shared" si="7"/>
        <v>2</v>
      </c>
      <c r="AM11" s="12">
        <v>0</v>
      </c>
      <c r="AN11" s="12">
        <v>2</v>
      </c>
      <c r="AO11" s="11">
        <v>0</v>
      </c>
      <c r="AP11" s="10">
        <f t="shared" si="8"/>
        <v>2</v>
      </c>
      <c r="AQ11" s="12">
        <v>0</v>
      </c>
      <c r="AR11" s="12">
        <v>2</v>
      </c>
      <c r="AS11" s="11">
        <v>0</v>
      </c>
      <c r="AT11" s="10">
        <f t="shared" si="9"/>
        <v>2</v>
      </c>
      <c r="AU11" s="12">
        <v>0</v>
      </c>
      <c r="AV11" s="12">
        <v>2</v>
      </c>
      <c r="AW11" s="11">
        <v>0</v>
      </c>
      <c r="AX11" s="10">
        <f t="shared" si="10"/>
        <v>2</v>
      </c>
      <c r="AY11" s="12">
        <v>0</v>
      </c>
      <c r="AZ11" s="12">
        <v>2</v>
      </c>
      <c r="BA11" s="11">
        <v>0</v>
      </c>
      <c r="BB11" s="10">
        <f t="shared" si="11"/>
        <v>2</v>
      </c>
      <c r="BC11" s="15">
        <f t="shared" si="12"/>
        <v>3.6363636363636362E-2</v>
      </c>
    </row>
    <row r="12" spans="1:55" ht="15" customHeight="1" x14ac:dyDescent="0.15">
      <c r="A12" s="10" t="s">
        <v>3</v>
      </c>
      <c r="B12" s="14" t="s">
        <v>2</v>
      </c>
      <c r="C12" s="14" t="s">
        <v>117</v>
      </c>
      <c r="D12" s="29">
        <v>44</v>
      </c>
      <c r="E12" s="13" t="s">
        <v>116</v>
      </c>
      <c r="F12" s="13">
        <v>70</v>
      </c>
      <c r="G12" s="12">
        <v>0</v>
      </c>
      <c r="H12" s="12">
        <v>4</v>
      </c>
      <c r="I12" s="11">
        <v>0</v>
      </c>
      <c r="J12" s="10">
        <f t="shared" si="0"/>
        <v>4</v>
      </c>
      <c r="K12" s="12">
        <v>0</v>
      </c>
      <c r="L12" s="12">
        <v>4</v>
      </c>
      <c r="M12" s="11">
        <v>0</v>
      </c>
      <c r="N12" s="10">
        <f t="shared" si="1"/>
        <v>4</v>
      </c>
      <c r="O12" s="12">
        <v>0</v>
      </c>
      <c r="P12" s="12">
        <v>4</v>
      </c>
      <c r="Q12" s="11">
        <v>0</v>
      </c>
      <c r="R12" s="10">
        <f t="shared" si="2"/>
        <v>4</v>
      </c>
      <c r="S12" s="12">
        <v>0</v>
      </c>
      <c r="T12" s="12">
        <v>4</v>
      </c>
      <c r="U12" s="11">
        <v>0</v>
      </c>
      <c r="V12" s="10">
        <f t="shared" si="3"/>
        <v>4</v>
      </c>
      <c r="W12" s="12">
        <v>0</v>
      </c>
      <c r="X12" s="12">
        <v>4</v>
      </c>
      <c r="Y12" s="11">
        <v>0</v>
      </c>
      <c r="Z12" s="10">
        <f t="shared" si="4"/>
        <v>4</v>
      </c>
      <c r="AA12" s="12">
        <v>0</v>
      </c>
      <c r="AB12" s="12">
        <v>4</v>
      </c>
      <c r="AC12" s="11">
        <v>0</v>
      </c>
      <c r="AD12" s="10">
        <f t="shared" si="5"/>
        <v>4</v>
      </c>
      <c r="AE12" s="12">
        <v>0</v>
      </c>
      <c r="AF12" s="12">
        <v>4</v>
      </c>
      <c r="AG12" s="11">
        <v>0</v>
      </c>
      <c r="AH12" s="10">
        <f t="shared" si="6"/>
        <v>4</v>
      </c>
      <c r="AI12" s="12">
        <v>0</v>
      </c>
      <c r="AJ12" s="12">
        <v>4</v>
      </c>
      <c r="AK12" s="11">
        <v>0</v>
      </c>
      <c r="AL12" s="10">
        <f t="shared" si="7"/>
        <v>4</v>
      </c>
      <c r="AM12" s="12">
        <v>0</v>
      </c>
      <c r="AN12" s="12">
        <v>4</v>
      </c>
      <c r="AO12" s="11">
        <v>0</v>
      </c>
      <c r="AP12" s="10">
        <f t="shared" si="8"/>
        <v>4</v>
      </c>
      <c r="AQ12" s="12">
        <v>0</v>
      </c>
      <c r="AR12" s="12">
        <v>4</v>
      </c>
      <c r="AS12" s="11">
        <v>0</v>
      </c>
      <c r="AT12" s="10">
        <f t="shared" si="9"/>
        <v>4</v>
      </c>
      <c r="AU12" s="12">
        <v>0</v>
      </c>
      <c r="AV12" s="12">
        <v>4</v>
      </c>
      <c r="AW12" s="11">
        <v>0</v>
      </c>
      <c r="AX12" s="10">
        <f t="shared" si="10"/>
        <v>4</v>
      </c>
      <c r="AY12" s="12">
        <v>0</v>
      </c>
      <c r="AZ12" s="12">
        <v>4</v>
      </c>
      <c r="BA12" s="11">
        <v>0</v>
      </c>
      <c r="BB12" s="10">
        <f t="shared" si="11"/>
        <v>4</v>
      </c>
      <c r="BC12" s="15">
        <f t="shared" si="12"/>
        <v>5.7142857142857141E-2</v>
      </c>
    </row>
    <row r="13" spans="1:55" ht="15" customHeight="1" x14ac:dyDescent="0.15">
      <c r="A13" s="10" t="s">
        <v>3</v>
      </c>
      <c r="B13" s="14" t="s">
        <v>2</v>
      </c>
      <c r="C13" s="14" t="s">
        <v>115</v>
      </c>
      <c r="D13" s="29">
        <v>62</v>
      </c>
      <c r="E13" s="13" t="s">
        <v>114</v>
      </c>
      <c r="F13" s="13">
        <v>48</v>
      </c>
      <c r="G13" s="12">
        <v>1</v>
      </c>
      <c r="H13" s="12">
        <v>15</v>
      </c>
      <c r="I13" s="11">
        <v>0</v>
      </c>
      <c r="J13" s="10">
        <f t="shared" si="0"/>
        <v>16</v>
      </c>
      <c r="K13" s="12">
        <v>1</v>
      </c>
      <c r="L13" s="12">
        <v>15</v>
      </c>
      <c r="M13" s="11">
        <v>0</v>
      </c>
      <c r="N13" s="10">
        <f t="shared" si="1"/>
        <v>16</v>
      </c>
      <c r="O13" s="12">
        <v>1</v>
      </c>
      <c r="P13" s="12">
        <v>15</v>
      </c>
      <c r="Q13" s="11">
        <v>0</v>
      </c>
      <c r="R13" s="10">
        <f t="shared" si="2"/>
        <v>16</v>
      </c>
      <c r="S13" s="12">
        <v>0</v>
      </c>
      <c r="T13" s="12">
        <v>15</v>
      </c>
      <c r="U13" s="11">
        <v>0</v>
      </c>
      <c r="V13" s="10">
        <f t="shared" si="3"/>
        <v>15</v>
      </c>
      <c r="W13" s="12">
        <v>0</v>
      </c>
      <c r="X13" s="12">
        <v>14</v>
      </c>
      <c r="Y13" s="11">
        <v>0</v>
      </c>
      <c r="Z13" s="10">
        <f t="shared" si="4"/>
        <v>14</v>
      </c>
      <c r="AA13" s="12">
        <v>0</v>
      </c>
      <c r="AB13" s="12">
        <v>14</v>
      </c>
      <c r="AC13" s="11">
        <v>0</v>
      </c>
      <c r="AD13" s="10">
        <f t="shared" si="5"/>
        <v>14</v>
      </c>
      <c r="AE13" s="12">
        <v>0</v>
      </c>
      <c r="AF13" s="12">
        <v>13</v>
      </c>
      <c r="AG13" s="11">
        <v>0</v>
      </c>
      <c r="AH13" s="10">
        <f t="shared" si="6"/>
        <v>13</v>
      </c>
      <c r="AI13" s="12">
        <v>0</v>
      </c>
      <c r="AJ13" s="12">
        <v>13</v>
      </c>
      <c r="AK13" s="11">
        <v>0</v>
      </c>
      <c r="AL13" s="10">
        <f t="shared" si="7"/>
        <v>13</v>
      </c>
      <c r="AM13" s="12">
        <v>0</v>
      </c>
      <c r="AN13" s="12">
        <v>13</v>
      </c>
      <c r="AO13" s="11">
        <v>0</v>
      </c>
      <c r="AP13" s="10">
        <f t="shared" si="8"/>
        <v>13</v>
      </c>
      <c r="AQ13" s="12">
        <v>0</v>
      </c>
      <c r="AR13" s="12">
        <v>13</v>
      </c>
      <c r="AS13" s="11">
        <v>0</v>
      </c>
      <c r="AT13" s="10">
        <f t="shared" si="9"/>
        <v>13</v>
      </c>
      <c r="AU13" s="12">
        <v>0</v>
      </c>
      <c r="AV13" s="12">
        <v>14</v>
      </c>
      <c r="AW13" s="11">
        <v>0</v>
      </c>
      <c r="AX13" s="10">
        <f t="shared" si="10"/>
        <v>14</v>
      </c>
      <c r="AY13" s="12">
        <v>0</v>
      </c>
      <c r="AZ13" s="12">
        <v>13</v>
      </c>
      <c r="BA13" s="11">
        <v>0</v>
      </c>
      <c r="BB13" s="10">
        <f t="shared" si="11"/>
        <v>13</v>
      </c>
      <c r="BC13" s="15">
        <f t="shared" si="12"/>
        <v>0.27083333333333331</v>
      </c>
    </row>
    <row r="14" spans="1:55" ht="15" customHeight="1" x14ac:dyDescent="0.15">
      <c r="A14" s="10" t="s">
        <v>3</v>
      </c>
      <c r="B14" s="14" t="s">
        <v>2</v>
      </c>
      <c r="C14" s="14" t="s">
        <v>113</v>
      </c>
      <c r="D14" s="29">
        <v>71</v>
      </c>
      <c r="E14" s="13" t="s">
        <v>112</v>
      </c>
      <c r="F14" s="13">
        <v>22</v>
      </c>
      <c r="G14" s="12">
        <v>1</v>
      </c>
      <c r="H14" s="12">
        <v>2</v>
      </c>
      <c r="I14" s="11">
        <v>0</v>
      </c>
      <c r="J14" s="10">
        <f t="shared" si="0"/>
        <v>3</v>
      </c>
      <c r="K14" s="12">
        <v>1</v>
      </c>
      <c r="L14" s="12">
        <v>2</v>
      </c>
      <c r="M14" s="11">
        <v>0</v>
      </c>
      <c r="N14" s="10">
        <f t="shared" si="1"/>
        <v>3</v>
      </c>
      <c r="O14" s="12">
        <v>1</v>
      </c>
      <c r="P14" s="12">
        <v>2</v>
      </c>
      <c r="Q14" s="11">
        <v>0</v>
      </c>
      <c r="R14" s="10">
        <f t="shared" si="2"/>
        <v>3</v>
      </c>
      <c r="S14" s="12">
        <v>1</v>
      </c>
      <c r="T14" s="12">
        <v>2</v>
      </c>
      <c r="U14" s="11">
        <v>0</v>
      </c>
      <c r="V14" s="10">
        <f t="shared" si="3"/>
        <v>3</v>
      </c>
      <c r="W14" s="12">
        <v>1</v>
      </c>
      <c r="X14" s="12">
        <v>2</v>
      </c>
      <c r="Y14" s="11">
        <v>0</v>
      </c>
      <c r="Z14" s="10">
        <f t="shared" si="4"/>
        <v>3</v>
      </c>
      <c r="AA14" s="12">
        <v>1</v>
      </c>
      <c r="AB14" s="12">
        <v>2</v>
      </c>
      <c r="AC14" s="11">
        <v>0</v>
      </c>
      <c r="AD14" s="10">
        <f t="shared" si="5"/>
        <v>3</v>
      </c>
      <c r="AE14" s="12">
        <v>1</v>
      </c>
      <c r="AF14" s="12">
        <v>2</v>
      </c>
      <c r="AG14" s="11">
        <v>0</v>
      </c>
      <c r="AH14" s="10">
        <f t="shared" si="6"/>
        <v>3</v>
      </c>
      <c r="AI14" s="12">
        <v>1</v>
      </c>
      <c r="AJ14" s="12">
        <v>2</v>
      </c>
      <c r="AK14" s="11">
        <v>0</v>
      </c>
      <c r="AL14" s="10">
        <f t="shared" si="7"/>
        <v>3</v>
      </c>
      <c r="AM14" s="12">
        <v>1</v>
      </c>
      <c r="AN14" s="12">
        <v>2</v>
      </c>
      <c r="AO14" s="11">
        <v>0</v>
      </c>
      <c r="AP14" s="10">
        <f t="shared" si="8"/>
        <v>3</v>
      </c>
      <c r="AQ14" s="12">
        <v>1</v>
      </c>
      <c r="AR14" s="12">
        <v>2</v>
      </c>
      <c r="AS14" s="11">
        <v>0</v>
      </c>
      <c r="AT14" s="10">
        <f t="shared" si="9"/>
        <v>3</v>
      </c>
      <c r="AU14" s="12">
        <v>1</v>
      </c>
      <c r="AV14" s="12">
        <v>2</v>
      </c>
      <c r="AW14" s="11">
        <v>0</v>
      </c>
      <c r="AX14" s="10">
        <f t="shared" si="10"/>
        <v>3</v>
      </c>
      <c r="AY14" s="12">
        <v>1</v>
      </c>
      <c r="AZ14" s="12">
        <v>2</v>
      </c>
      <c r="BA14" s="11">
        <v>0</v>
      </c>
      <c r="BB14" s="10">
        <f t="shared" si="11"/>
        <v>3</v>
      </c>
      <c r="BC14" s="15">
        <f t="shared" si="12"/>
        <v>0.13636363636363635</v>
      </c>
    </row>
    <row r="15" spans="1:55" ht="15" customHeight="1" x14ac:dyDescent="0.15">
      <c r="A15" s="10" t="s">
        <v>3</v>
      </c>
      <c r="B15" s="14" t="s">
        <v>2</v>
      </c>
      <c r="C15" s="14" t="s">
        <v>111</v>
      </c>
      <c r="D15" s="29">
        <v>72</v>
      </c>
      <c r="E15" s="13" t="s">
        <v>110</v>
      </c>
      <c r="F15" s="13">
        <v>13</v>
      </c>
      <c r="G15" s="12">
        <v>1</v>
      </c>
      <c r="H15" s="12">
        <v>4</v>
      </c>
      <c r="I15" s="11">
        <v>0</v>
      </c>
      <c r="J15" s="10">
        <f t="shared" si="0"/>
        <v>5</v>
      </c>
      <c r="K15" s="12">
        <v>1</v>
      </c>
      <c r="L15" s="12">
        <v>4</v>
      </c>
      <c r="M15" s="11">
        <v>0</v>
      </c>
      <c r="N15" s="10">
        <f t="shared" si="1"/>
        <v>5</v>
      </c>
      <c r="O15" s="12">
        <v>1</v>
      </c>
      <c r="P15" s="12">
        <v>4</v>
      </c>
      <c r="Q15" s="11">
        <v>0</v>
      </c>
      <c r="R15" s="10">
        <f t="shared" si="2"/>
        <v>5</v>
      </c>
      <c r="S15" s="12">
        <v>1</v>
      </c>
      <c r="T15" s="12">
        <v>4</v>
      </c>
      <c r="U15" s="11">
        <v>0</v>
      </c>
      <c r="V15" s="10">
        <f t="shared" si="3"/>
        <v>5</v>
      </c>
      <c r="W15" s="12">
        <v>1</v>
      </c>
      <c r="X15" s="12">
        <v>4</v>
      </c>
      <c r="Y15" s="11">
        <v>0</v>
      </c>
      <c r="Z15" s="10">
        <f t="shared" si="4"/>
        <v>5</v>
      </c>
      <c r="AA15" s="12">
        <v>1</v>
      </c>
      <c r="AB15" s="12">
        <v>4</v>
      </c>
      <c r="AC15" s="11">
        <v>0</v>
      </c>
      <c r="AD15" s="10">
        <f t="shared" si="5"/>
        <v>5</v>
      </c>
      <c r="AE15" s="12">
        <v>1</v>
      </c>
      <c r="AF15" s="12">
        <v>4</v>
      </c>
      <c r="AG15" s="11">
        <v>0</v>
      </c>
      <c r="AH15" s="10">
        <f t="shared" si="6"/>
        <v>5</v>
      </c>
      <c r="AI15" s="12">
        <v>1</v>
      </c>
      <c r="AJ15" s="12">
        <v>4</v>
      </c>
      <c r="AK15" s="11">
        <v>0</v>
      </c>
      <c r="AL15" s="10">
        <f t="shared" si="7"/>
        <v>5</v>
      </c>
      <c r="AM15" s="12">
        <v>1</v>
      </c>
      <c r="AN15" s="12">
        <v>4</v>
      </c>
      <c r="AO15" s="11">
        <v>0</v>
      </c>
      <c r="AP15" s="10">
        <f t="shared" si="8"/>
        <v>5</v>
      </c>
      <c r="AQ15" s="12">
        <v>1</v>
      </c>
      <c r="AR15" s="12">
        <v>4</v>
      </c>
      <c r="AS15" s="11">
        <v>0</v>
      </c>
      <c r="AT15" s="10">
        <f t="shared" si="9"/>
        <v>5</v>
      </c>
      <c r="AU15" s="12">
        <v>1</v>
      </c>
      <c r="AV15" s="12">
        <v>4</v>
      </c>
      <c r="AW15" s="11">
        <v>0</v>
      </c>
      <c r="AX15" s="10">
        <f t="shared" si="10"/>
        <v>5</v>
      </c>
      <c r="AY15" s="12">
        <v>1</v>
      </c>
      <c r="AZ15" s="12">
        <v>4</v>
      </c>
      <c r="BA15" s="11">
        <v>0</v>
      </c>
      <c r="BB15" s="10">
        <f t="shared" si="11"/>
        <v>5</v>
      </c>
      <c r="BC15" s="15">
        <f t="shared" si="12"/>
        <v>0.38461538461538464</v>
      </c>
    </row>
    <row r="16" spans="1:55" ht="15" customHeight="1" x14ac:dyDescent="0.15">
      <c r="A16" s="10" t="s">
        <v>3</v>
      </c>
      <c r="B16" s="14" t="s">
        <v>2</v>
      </c>
      <c r="C16" s="14" t="s">
        <v>109</v>
      </c>
      <c r="D16" s="29">
        <v>73</v>
      </c>
      <c r="E16" s="13" t="s">
        <v>108</v>
      </c>
      <c r="F16" s="13">
        <v>81</v>
      </c>
      <c r="G16" s="12">
        <v>1</v>
      </c>
      <c r="H16" s="12">
        <v>38</v>
      </c>
      <c r="I16" s="11">
        <v>0</v>
      </c>
      <c r="J16" s="10">
        <f t="shared" si="0"/>
        <v>39</v>
      </c>
      <c r="K16" s="12">
        <v>1</v>
      </c>
      <c r="L16" s="12">
        <v>37</v>
      </c>
      <c r="M16" s="11">
        <v>0</v>
      </c>
      <c r="N16" s="10">
        <f t="shared" si="1"/>
        <v>38</v>
      </c>
      <c r="O16" s="12">
        <v>1</v>
      </c>
      <c r="P16" s="12">
        <v>38</v>
      </c>
      <c r="Q16" s="11">
        <v>0</v>
      </c>
      <c r="R16" s="10">
        <f t="shared" si="2"/>
        <v>39</v>
      </c>
      <c r="S16" s="12">
        <v>1</v>
      </c>
      <c r="T16" s="12">
        <v>38</v>
      </c>
      <c r="U16" s="11">
        <v>0</v>
      </c>
      <c r="V16" s="10">
        <f t="shared" si="3"/>
        <v>39</v>
      </c>
      <c r="W16" s="12">
        <v>1</v>
      </c>
      <c r="X16" s="12">
        <v>37</v>
      </c>
      <c r="Y16" s="11">
        <v>0</v>
      </c>
      <c r="Z16" s="10">
        <f t="shared" si="4"/>
        <v>38</v>
      </c>
      <c r="AA16" s="12">
        <v>1</v>
      </c>
      <c r="AB16" s="12">
        <v>37</v>
      </c>
      <c r="AC16" s="11">
        <v>0</v>
      </c>
      <c r="AD16" s="10">
        <f t="shared" si="5"/>
        <v>38</v>
      </c>
      <c r="AE16" s="12">
        <v>0</v>
      </c>
      <c r="AF16" s="12">
        <v>39</v>
      </c>
      <c r="AG16" s="11">
        <v>0</v>
      </c>
      <c r="AH16" s="10">
        <f t="shared" si="6"/>
        <v>39</v>
      </c>
      <c r="AI16" s="12">
        <v>0</v>
      </c>
      <c r="AJ16" s="12">
        <v>39</v>
      </c>
      <c r="AK16" s="11">
        <v>0</v>
      </c>
      <c r="AL16" s="10">
        <f t="shared" si="7"/>
        <v>39</v>
      </c>
      <c r="AM16" s="12">
        <v>0</v>
      </c>
      <c r="AN16" s="12">
        <v>39</v>
      </c>
      <c r="AO16" s="11">
        <v>0</v>
      </c>
      <c r="AP16" s="10">
        <f t="shared" si="8"/>
        <v>39</v>
      </c>
      <c r="AQ16" s="12">
        <v>0</v>
      </c>
      <c r="AR16" s="12">
        <v>39</v>
      </c>
      <c r="AS16" s="11">
        <v>0</v>
      </c>
      <c r="AT16" s="10">
        <f t="shared" si="9"/>
        <v>39</v>
      </c>
      <c r="AU16" s="12">
        <v>0</v>
      </c>
      <c r="AV16" s="12">
        <v>39</v>
      </c>
      <c r="AW16" s="11">
        <v>0</v>
      </c>
      <c r="AX16" s="10">
        <f t="shared" si="10"/>
        <v>39</v>
      </c>
      <c r="AY16" s="12">
        <v>0</v>
      </c>
      <c r="AZ16" s="12">
        <v>39</v>
      </c>
      <c r="BA16" s="11">
        <v>0</v>
      </c>
      <c r="BB16" s="10">
        <f t="shared" si="11"/>
        <v>39</v>
      </c>
      <c r="BC16" s="15">
        <f t="shared" si="12"/>
        <v>0.48148148148148145</v>
      </c>
    </row>
    <row r="17" spans="1:55" ht="15" customHeight="1" x14ac:dyDescent="0.15">
      <c r="A17" s="10" t="s">
        <v>3</v>
      </c>
      <c r="B17" s="14" t="s">
        <v>2</v>
      </c>
      <c r="C17" s="14" t="s">
        <v>107</v>
      </c>
      <c r="D17" s="29">
        <v>76</v>
      </c>
      <c r="E17" s="13" t="s">
        <v>106</v>
      </c>
      <c r="F17" s="13">
        <v>67</v>
      </c>
      <c r="G17" s="12">
        <v>0</v>
      </c>
      <c r="H17" s="12">
        <v>12</v>
      </c>
      <c r="I17" s="11">
        <v>1</v>
      </c>
      <c r="J17" s="10">
        <f t="shared" si="0"/>
        <v>13</v>
      </c>
      <c r="K17" s="12">
        <v>0</v>
      </c>
      <c r="L17" s="12">
        <v>12</v>
      </c>
      <c r="M17" s="11">
        <v>1</v>
      </c>
      <c r="N17" s="10">
        <f t="shared" si="1"/>
        <v>13</v>
      </c>
      <c r="O17" s="12">
        <v>0</v>
      </c>
      <c r="P17" s="12">
        <v>12</v>
      </c>
      <c r="Q17" s="11">
        <v>1</v>
      </c>
      <c r="R17" s="10">
        <f t="shared" si="2"/>
        <v>13</v>
      </c>
      <c r="S17" s="12">
        <v>0</v>
      </c>
      <c r="T17" s="12">
        <v>12</v>
      </c>
      <c r="U17" s="11">
        <v>1</v>
      </c>
      <c r="V17" s="10">
        <f t="shared" si="3"/>
        <v>13</v>
      </c>
      <c r="W17" s="12">
        <v>0</v>
      </c>
      <c r="X17" s="12">
        <v>11</v>
      </c>
      <c r="Y17" s="11">
        <v>1</v>
      </c>
      <c r="Z17" s="10">
        <f t="shared" si="4"/>
        <v>12</v>
      </c>
      <c r="AA17" s="12">
        <v>0</v>
      </c>
      <c r="AB17" s="12">
        <v>11</v>
      </c>
      <c r="AC17" s="11">
        <v>1</v>
      </c>
      <c r="AD17" s="10">
        <f t="shared" si="5"/>
        <v>12</v>
      </c>
      <c r="AE17" s="12">
        <v>0</v>
      </c>
      <c r="AF17" s="12">
        <v>11</v>
      </c>
      <c r="AG17" s="11">
        <v>1</v>
      </c>
      <c r="AH17" s="10">
        <f t="shared" si="6"/>
        <v>12</v>
      </c>
      <c r="AI17" s="12">
        <v>0</v>
      </c>
      <c r="AJ17" s="12">
        <v>10</v>
      </c>
      <c r="AK17" s="11">
        <v>1</v>
      </c>
      <c r="AL17" s="10">
        <f t="shared" si="7"/>
        <v>11</v>
      </c>
      <c r="AM17" s="12">
        <v>0</v>
      </c>
      <c r="AN17" s="12">
        <v>10</v>
      </c>
      <c r="AO17" s="11">
        <v>1</v>
      </c>
      <c r="AP17" s="10">
        <f t="shared" si="8"/>
        <v>11</v>
      </c>
      <c r="AQ17" s="12">
        <v>0</v>
      </c>
      <c r="AR17" s="12">
        <v>10</v>
      </c>
      <c r="AS17" s="11">
        <v>1</v>
      </c>
      <c r="AT17" s="10">
        <f t="shared" si="9"/>
        <v>11</v>
      </c>
      <c r="AU17" s="12">
        <v>0</v>
      </c>
      <c r="AV17" s="12">
        <v>10</v>
      </c>
      <c r="AW17" s="11">
        <v>1</v>
      </c>
      <c r="AX17" s="10">
        <f t="shared" si="10"/>
        <v>11</v>
      </c>
      <c r="AY17" s="12">
        <v>0</v>
      </c>
      <c r="AZ17" s="12">
        <v>10</v>
      </c>
      <c r="BA17" s="11">
        <v>1</v>
      </c>
      <c r="BB17" s="10">
        <f t="shared" si="11"/>
        <v>11</v>
      </c>
      <c r="BC17" s="15">
        <f t="shared" si="12"/>
        <v>0.16417910447761194</v>
      </c>
    </row>
    <row r="18" spans="1:55" ht="15" customHeight="1" x14ac:dyDescent="0.15">
      <c r="A18" s="10" t="s">
        <v>3</v>
      </c>
      <c r="B18" s="14" t="s">
        <v>2</v>
      </c>
      <c r="C18" s="14" t="s">
        <v>105</v>
      </c>
      <c r="D18" s="29">
        <v>12</v>
      </c>
      <c r="E18" s="13" t="s">
        <v>104</v>
      </c>
      <c r="F18" s="13">
        <v>54</v>
      </c>
      <c r="G18" s="12">
        <v>1</v>
      </c>
      <c r="H18" s="12">
        <v>14</v>
      </c>
      <c r="I18" s="11">
        <v>0</v>
      </c>
      <c r="J18" s="10">
        <f t="shared" si="0"/>
        <v>15</v>
      </c>
      <c r="K18" s="12">
        <v>1</v>
      </c>
      <c r="L18" s="12">
        <v>14</v>
      </c>
      <c r="M18" s="11">
        <v>0</v>
      </c>
      <c r="N18" s="10">
        <f t="shared" si="1"/>
        <v>15</v>
      </c>
      <c r="O18" s="12">
        <v>1</v>
      </c>
      <c r="P18" s="12">
        <v>14</v>
      </c>
      <c r="Q18" s="11">
        <v>0</v>
      </c>
      <c r="R18" s="10">
        <f t="shared" si="2"/>
        <v>15</v>
      </c>
      <c r="S18" s="12">
        <v>1</v>
      </c>
      <c r="T18" s="12">
        <v>14</v>
      </c>
      <c r="U18" s="11">
        <v>0</v>
      </c>
      <c r="V18" s="10">
        <f t="shared" si="3"/>
        <v>15</v>
      </c>
      <c r="W18" s="12">
        <v>1</v>
      </c>
      <c r="X18" s="12">
        <v>14</v>
      </c>
      <c r="Y18" s="11">
        <v>0</v>
      </c>
      <c r="Z18" s="10">
        <f t="shared" si="4"/>
        <v>15</v>
      </c>
      <c r="AA18" s="12">
        <v>1</v>
      </c>
      <c r="AB18" s="12">
        <v>14</v>
      </c>
      <c r="AC18" s="11">
        <v>0</v>
      </c>
      <c r="AD18" s="10">
        <f t="shared" si="5"/>
        <v>15</v>
      </c>
      <c r="AE18" s="12">
        <v>1</v>
      </c>
      <c r="AF18" s="12">
        <v>14</v>
      </c>
      <c r="AG18" s="11">
        <v>0</v>
      </c>
      <c r="AH18" s="10">
        <f t="shared" si="6"/>
        <v>15</v>
      </c>
      <c r="AI18" s="12">
        <v>1</v>
      </c>
      <c r="AJ18" s="12">
        <v>14</v>
      </c>
      <c r="AK18" s="11">
        <v>0</v>
      </c>
      <c r="AL18" s="10">
        <f t="shared" si="7"/>
        <v>15</v>
      </c>
      <c r="AM18" s="12">
        <v>1</v>
      </c>
      <c r="AN18" s="12">
        <v>14</v>
      </c>
      <c r="AO18" s="11">
        <v>0</v>
      </c>
      <c r="AP18" s="10">
        <f t="shared" si="8"/>
        <v>15</v>
      </c>
      <c r="AQ18" s="12">
        <v>1</v>
      </c>
      <c r="AR18" s="12">
        <v>13</v>
      </c>
      <c r="AS18" s="11">
        <v>0</v>
      </c>
      <c r="AT18" s="10">
        <f t="shared" si="9"/>
        <v>14</v>
      </c>
      <c r="AU18" s="12">
        <v>1</v>
      </c>
      <c r="AV18" s="12">
        <v>13</v>
      </c>
      <c r="AW18" s="11">
        <v>0</v>
      </c>
      <c r="AX18" s="10">
        <f t="shared" si="10"/>
        <v>14</v>
      </c>
      <c r="AY18" s="12">
        <v>1</v>
      </c>
      <c r="AZ18" s="12">
        <v>13</v>
      </c>
      <c r="BA18" s="11">
        <v>0</v>
      </c>
      <c r="BB18" s="10">
        <f t="shared" si="11"/>
        <v>14</v>
      </c>
      <c r="BC18" s="15">
        <f t="shared" si="12"/>
        <v>0.25925925925925924</v>
      </c>
    </row>
    <row r="19" spans="1:55" ht="15" customHeight="1" x14ac:dyDescent="0.15">
      <c r="A19" s="10" t="s">
        <v>3</v>
      </c>
      <c r="B19" s="14" t="s">
        <v>2</v>
      </c>
      <c r="C19" s="14" t="s">
        <v>103</v>
      </c>
      <c r="D19" s="29">
        <v>14</v>
      </c>
      <c r="E19" s="13" t="s">
        <v>102</v>
      </c>
      <c r="F19" s="13">
        <v>48</v>
      </c>
      <c r="G19" s="12">
        <v>0</v>
      </c>
      <c r="H19" s="12">
        <v>14</v>
      </c>
      <c r="I19" s="11">
        <v>0</v>
      </c>
      <c r="J19" s="10">
        <f t="shared" si="0"/>
        <v>14</v>
      </c>
      <c r="K19" s="12">
        <v>0</v>
      </c>
      <c r="L19" s="12">
        <v>14</v>
      </c>
      <c r="M19" s="11">
        <v>0</v>
      </c>
      <c r="N19" s="10">
        <f t="shared" si="1"/>
        <v>14</v>
      </c>
      <c r="O19" s="12">
        <v>0</v>
      </c>
      <c r="P19" s="12">
        <v>14</v>
      </c>
      <c r="Q19" s="11">
        <v>0</v>
      </c>
      <c r="R19" s="10">
        <f t="shared" si="2"/>
        <v>14</v>
      </c>
      <c r="S19" s="12">
        <v>0</v>
      </c>
      <c r="T19" s="12">
        <v>14</v>
      </c>
      <c r="U19" s="11">
        <v>0</v>
      </c>
      <c r="V19" s="10">
        <f t="shared" si="3"/>
        <v>14</v>
      </c>
      <c r="W19" s="12">
        <v>0</v>
      </c>
      <c r="X19" s="12">
        <v>14</v>
      </c>
      <c r="Y19" s="11">
        <v>0</v>
      </c>
      <c r="Z19" s="10">
        <f t="shared" si="4"/>
        <v>14</v>
      </c>
      <c r="AA19" s="12">
        <v>0</v>
      </c>
      <c r="AB19" s="12">
        <v>14</v>
      </c>
      <c r="AC19" s="11">
        <v>0</v>
      </c>
      <c r="AD19" s="10">
        <f t="shared" si="5"/>
        <v>14</v>
      </c>
      <c r="AE19" s="12">
        <v>0</v>
      </c>
      <c r="AF19" s="12">
        <v>14</v>
      </c>
      <c r="AG19" s="11">
        <v>0</v>
      </c>
      <c r="AH19" s="10">
        <f t="shared" si="6"/>
        <v>14</v>
      </c>
      <c r="AI19" s="12">
        <v>0</v>
      </c>
      <c r="AJ19" s="12">
        <v>14</v>
      </c>
      <c r="AK19" s="11">
        <v>0</v>
      </c>
      <c r="AL19" s="10">
        <f t="shared" si="7"/>
        <v>14</v>
      </c>
      <c r="AM19" s="12">
        <v>0</v>
      </c>
      <c r="AN19" s="12">
        <v>14</v>
      </c>
      <c r="AO19" s="11">
        <v>0</v>
      </c>
      <c r="AP19" s="10">
        <f t="shared" si="8"/>
        <v>14</v>
      </c>
      <c r="AQ19" s="12">
        <v>0</v>
      </c>
      <c r="AR19" s="12">
        <v>14</v>
      </c>
      <c r="AS19" s="11">
        <v>0</v>
      </c>
      <c r="AT19" s="10">
        <f t="shared" si="9"/>
        <v>14</v>
      </c>
      <c r="AU19" s="12">
        <v>0</v>
      </c>
      <c r="AV19" s="12">
        <v>14</v>
      </c>
      <c r="AW19" s="11">
        <v>0</v>
      </c>
      <c r="AX19" s="10">
        <f t="shared" si="10"/>
        <v>14</v>
      </c>
      <c r="AY19" s="12">
        <v>0</v>
      </c>
      <c r="AZ19" s="12">
        <v>14</v>
      </c>
      <c r="BA19" s="11">
        <v>0</v>
      </c>
      <c r="BB19" s="10">
        <f t="shared" si="11"/>
        <v>14</v>
      </c>
      <c r="BC19" s="15">
        <f t="shared" si="12"/>
        <v>0.29166666666666669</v>
      </c>
    </row>
    <row r="20" spans="1:55" ht="15" customHeight="1" x14ac:dyDescent="0.15">
      <c r="A20" s="10" t="s">
        <v>3</v>
      </c>
      <c r="B20" s="14" t="s">
        <v>2</v>
      </c>
      <c r="C20" s="14" t="s">
        <v>101</v>
      </c>
      <c r="D20" s="29">
        <v>53</v>
      </c>
      <c r="E20" s="13" t="s">
        <v>100</v>
      </c>
      <c r="F20" s="13">
        <v>19</v>
      </c>
      <c r="G20" s="12">
        <v>1</v>
      </c>
      <c r="H20" s="12">
        <v>17</v>
      </c>
      <c r="I20" s="11">
        <v>1</v>
      </c>
      <c r="J20" s="10">
        <f t="shared" si="0"/>
        <v>19</v>
      </c>
      <c r="K20" s="12">
        <v>1</v>
      </c>
      <c r="L20" s="12">
        <v>17</v>
      </c>
      <c r="M20" s="11">
        <v>1</v>
      </c>
      <c r="N20" s="10">
        <f t="shared" si="1"/>
        <v>19</v>
      </c>
      <c r="O20" s="12">
        <v>1</v>
      </c>
      <c r="P20" s="12">
        <v>18</v>
      </c>
      <c r="Q20" s="11">
        <v>1</v>
      </c>
      <c r="R20" s="10">
        <f t="shared" si="2"/>
        <v>20</v>
      </c>
      <c r="S20" s="12">
        <v>1</v>
      </c>
      <c r="T20" s="12">
        <v>18</v>
      </c>
      <c r="U20" s="11">
        <v>1</v>
      </c>
      <c r="V20" s="10">
        <f t="shared" si="3"/>
        <v>20</v>
      </c>
      <c r="W20" s="12">
        <v>1</v>
      </c>
      <c r="X20" s="12">
        <v>18</v>
      </c>
      <c r="Y20" s="11">
        <v>1</v>
      </c>
      <c r="Z20" s="10">
        <f t="shared" si="4"/>
        <v>20</v>
      </c>
      <c r="AA20" s="12">
        <v>1</v>
      </c>
      <c r="AB20" s="12">
        <v>18</v>
      </c>
      <c r="AC20" s="11">
        <v>1</v>
      </c>
      <c r="AD20" s="10">
        <f t="shared" si="5"/>
        <v>20</v>
      </c>
      <c r="AE20" s="12">
        <v>1</v>
      </c>
      <c r="AF20" s="12">
        <v>18</v>
      </c>
      <c r="AG20" s="11">
        <v>1</v>
      </c>
      <c r="AH20" s="10">
        <f t="shared" si="6"/>
        <v>20</v>
      </c>
      <c r="AI20" s="12">
        <v>1</v>
      </c>
      <c r="AJ20" s="12">
        <v>18</v>
      </c>
      <c r="AK20" s="11">
        <v>1</v>
      </c>
      <c r="AL20" s="10">
        <f t="shared" si="7"/>
        <v>20</v>
      </c>
      <c r="AM20" s="12">
        <v>1</v>
      </c>
      <c r="AN20" s="12">
        <v>18</v>
      </c>
      <c r="AO20" s="11">
        <v>1</v>
      </c>
      <c r="AP20" s="10">
        <f t="shared" si="8"/>
        <v>20</v>
      </c>
      <c r="AQ20" s="12">
        <v>1</v>
      </c>
      <c r="AR20" s="12">
        <v>18</v>
      </c>
      <c r="AS20" s="11">
        <v>1</v>
      </c>
      <c r="AT20" s="10">
        <f t="shared" si="9"/>
        <v>20</v>
      </c>
      <c r="AU20" s="12">
        <v>1</v>
      </c>
      <c r="AV20" s="12">
        <v>19</v>
      </c>
      <c r="AW20" s="11">
        <v>1</v>
      </c>
      <c r="AX20" s="10">
        <f t="shared" si="10"/>
        <v>21</v>
      </c>
      <c r="AY20" s="12">
        <v>1</v>
      </c>
      <c r="AZ20" s="12">
        <v>19</v>
      </c>
      <c r="BA20" s="11">
        <v>1</v>
      </c>
      <c r="BB20" s="10">
        <f t="shared" si="11"/>
        <v>21</v>
      </c>
      <c r="BC20" s="15">
        <f t="shared" si="12"/>
        <v>1.1052631578947369</v>
      </c>
    </row>
    <row r="21" spans="1:55" ht="15" customHeight="1" x14ac:dyDescent="0.15">
      <c r="A21" s="10" t="s">
        <v>3</v>
      </c>
      <c r="B21" s="14" t="s">
        <v>2</v>
      </c>
      <c r="C21" s="14" t="s">
        <v>99</v>
      </c>
      <c r="D21" s="29">
        <v>54</v>
      </c>
      <c r="E21" s="13" t="s">
        <v>98</v>
      </c>
      <c r="F21" s="13">
        <v>24</v>
      </c>
      <c r="G21" s="12">
        <v>1</v>
      </c>
      <c r="H21" s="12">
        <v>19</v>
      </c>
      <c r="I21" s="11">
        <v>2</v>
      </c>
      <c r="J21" s="10">
        <f t="shared" si="0"/>
        <v>22</v>
      </c>
      <c r="K21" s="12">
        <v>1</v>
      </c>
      <c r="L21" s="12">
        <v>19</v>
      </c>
      <c r="M21" s="11">
        <v>2</v>
      </c>
      <c r="N21" s="10">
        <f t="shared" si="1"/>
        <v>22</v>
      </c>
      <c r="O21" s="12">
        <v>1</v>
      </c>
      <c r="P21" s="12">
        <v>19</v>
      </c>
      <c r="Q21" s="11">
        <v>2</v>
      </c>
      <c r="R21" s="10">
        <f t="shared" si="2"/>
        <v>22</v>
      </c>
      <c r="S21" s="12">
        <v>1</v>
      </c>
      <c r="T21" s="12">
        <v>19</v>
      </c>
      <c r="U21" s="11">
        <v>2</v>
      </c>
      <c r="V21" s="10">
        <f t="shared" si="3"/>
        <v>22</v>
      </c>
      <c r="W21" s="12">
        <v>1</v>
      </c>
      <c r="X21" s="12">
        <v>19</v>
      </c>
      <c r="Y21" s="11">
        <v>2</v>
      </c>
      <c r="Z21" s="10">
        <f t="shared" si="4"/>
        <v>22</v>
      </c>
      <c r="AA21" s="12">
        <v>1</v>
      </c>
      <c r="AB21" s="12">
        <v>19</v>
      </c>
      <c r="AC21" s="11">
        <v>2</v>
      </c>
      <c r="AD21" s="10">
        <f t="shared" si="5"/>
        <v>22</v>
      </c>
      <c r="AE21" s="12">
        <v>1</v>
      </c>
      <c r="AF21" s="12">
        <v>19</v>
      </c>
      <c r="AG21" s="11">
        <v>2</v>
      </c>
      <c r="AH21" s="10">
        <f t="shared" si="6"/>
        <v>22</v>
      </c>
      <c r="AI21" s="12">
        <v>1</v>
      </c>
      <c r="AJ21" s="12">
        <v>19</v>
      </c>
      <c r="AK21" s="11">
        <v>2</v>
      </c>
      <c r="AL21" s="10">
        <f t="shared" si="7"/>
        <v>22</v>
      </c>
      <c r="AM21" s="12">
        <v>1</v>
      </c>
      <c r="AN21" s="12">
        <v>19</v>
      </c>
      <c r="AO21" s="11">
        <v>2</v>
      </c>
      <c r="AP21" s="10">
        <f t="shared" si="8"/>
        <v>22</v>
      </c>
      <c r="AQ21" s="12">
        <v>1</v>
      </c>
      <c r="AR21" s="12">
        <v>19</v>
      </c>
      <c r="AS21" s="11">
        <v>2</v>
      </c>
      <c r="AT21" s="10">
        <f t="shared" si="9"/>
        <v>22</v>
      </c>
      <c r="AU21" s="12">
        <v>1</v>
      </c>
      <c r="AV21" s="12">
        <v>19</v>
      </c>
      <c r="AW21" s="11">
        <v>2</v>
      </c>
      <c r="AX21" s="10">
        <f t="shared" si="10"/>
        <v>22</v>
      </c>
      <c r="AY21" s="12">
        <v>1</v>
      </c>
      <c r="AZ21" s="12">
        <v>19</v>
      </c>
      <c r="BA21" s="11">
        <v>2</v>
      </c>
      <c r="BB21" s="10">
        <f t="shared" si="11"/>
        <v>22</v>
      </c>
      <c r="BC21" s="15">
        <f t="shared" si="12"/>
        <v>0.91666666666666663</v>
      </c>
    </row>
    <row r="22" spans="1:55" ht="15" customHeight="1" x14ac:dyDescent="0.15">
      <c r="A22" s="10" t="s">
        <v>3</v>
      </c>
      <c r="B22" s="14" t="s">
        <v>2</v>
      </c>
      <c r="C22" s="14" t="s">
        <v>97</v>
      </c>
      <c r="D22" s="29">
        <v>31</v>
      </c>
      <c r="E22" s="13" t="s">
        <v>96</v>
      </c>
      <c r="F22" s="13">
        <v>65</v>
      </c>
      <c r="G22" s="12">
        <v>0</v>
      </c>
      <c r="H22" s="12">
        <v>2</v>
      </c>
      <c r="I22" s="11">
        <v>0</v>
      </c>
      <c r="J22" s="10">
        <f t="shared" si="0"/>
        <v>2</v>
      </c>
      <c r="K22" s="12">
        <v>0</v>
      </c>
      <c r="L22" s="12">
        <v>2</v>
      </c>
      <c r="M22" s="11">
        <v>0</v>
      </c>
      <c r="N22" s="10">
        <f t="shared" si="1"/>
        <v>2</v>
      </c>
      <c r="O22" s="12">
        <v>0</v>
      </c>
      <c r="P22" s="12">
        <v>2</v>
      </c>
      <c r="Q22" s="11">
        <v>0</v>
      </c>
      <c r="R22" s="10">
        <f t="shared" si="2"/>
        <v>2</v>
      </c>
      <c r="S22" s="12">
        <v>0</v>
      </c>
      <c r="T22" s="12">
        <v>2</v>
      </c>
      <c r="U22" s="11">
        <v>0</v>
      </c>
      <c r="V22" s="10">
        <f t="shared" si="3"/>
        <v>2</v>
      </c>
      <c r="W22" s="12">
        <v>0</v>
      </c>
      <c r="X22" s="12">
        <v>2</v>
      </c>
      <c r="Y22" s="11">
        <v>0</v>
      </c>
      <c r="Z22" s="10">
        <f t="shared" si="4"/>
        <v>2</v>
      </c>
      <c r="AA22" s="12">
        <v>0</v>
      </c>
      <c r="AB22" s="12">
        <v>2</v>
      </c>
      <c r="AC22" s="11">
        <v>0</v>
      </c>
      <c r="AD22" s="10">
        <f t="shared" si="5"/>
        <v>2</v>
      </c>
      <c r="AE22" s="12">
        <v>0</v>
      </c>
      <c r="AF22" s="12">
        <v>2</v>
      </c>
      <c r="AG22" s="11">
        <v>0</v>
      </c>
      <c r="AH22" s="10">
        <f t="shared" si="6"/>
        <v>2</v>
      </c>
      <c r="AI22" s="12">
        <v>0</v>
      </c>
      <c r="AJ22" s="12">
        <v>2</v>
      </c>
      <c r="AK22" s="11">
        <v>0</v>
      </c>
      <c r="AL22" s="10">
        <f t="shared" si="7"/>
        <v>2</v>
      </c>
      <c r="AM22" s="12">
        <v>0</v>
      </c>
      <c r="AN22" s="12">
        <v>2</v>
      </c>
      <c r="AO22" s="11">
        <v>0</v>
      </c>
      <c r="AP22" s="10">
        <f t="shared" si="8"/>
        <v>2</v>
      </c>
      <c r="AQ22" s="12">
        <v>0</v>
      </c>
      <c r="AR22" s="12">
        <v>2</v>
      </c>
      <c r="AS22" s="11">
        <v>0</v>
      </c>
      <c r="AT22" s="10">
        <f t="shared" si="9"/>
        <v>2</v>
      </c>
      <c r="AU22" s="12">
        <v>0</v>
      </c>
      <c r="AV22" s="12">
        <v>2</v>
      </c>
      <c r="AW22" s="11">
        <v>0</v>
      </c>
      <c r="AX22" s="10">
        <f t="shared" si="10"/>
        <v>2</v>
      </c>
      <c r="AY22" s="12">
        <v>0</v>
      </c>
      <c r="AZ22" s="12">
        <v>2</v>
      </c>
      <c r="BA22" s="11">
        <v>0</v>
      </c>
      <c r="BB22" s="10">
        <f t="shared" si="11"/>
        <v>2</v>
      </c>
      <c r="BC22" s="15">
        <f t="shared" si="12"/>
        <v>3.0769230769230771E-2</v>
      </c>
    </row>
    <row r="23" spans="1:55" ht="15" customHeight="1" x14ac:dyDescent="0.15">
      <c r="A23" s="10" t="s">
        <v>3</v>
      </c>
      <c r="B23" s="14" t="s">
        <v>2</v>
      </c>
      <c r="C23" s="14" t="s">
        <v>95</v>
      </c>
      <c r="D23" s="29">
        <v>33</v>
      </c>
      <c r="E23" s="13" t="s">
        <v>94</v>
      </c>
      <c r="F23" s="13">
        <v>66</v>
      </c>
      <c r="G23" s="12">
        <v>4</v>
      </c>
      <c r="H23" s="12">
        <v>21</v>
      </c>
      <c r="I23" s="11">
        <v>0</v>
      </c>
      <c r="J23" s="10">
        <f t="shared" si="0"/>
        <v>25</v>
      </c>
      <c r="K23" s="12">
        <v>4</v>
      </c>
      <c r="L23" s="12">
        <v>20</v>
      </c>
      <c r="M23" s="11">
        <v>0</v>
      </c>
      <c r="N23" s="10">
        <f t="shared" si="1"/>
        <v>24</v>
      </c>
      <c r="O23" s="12">
        <v>4</v>
      </c>
      <c r="P23" s="12">
        <v>20</v>
      </c>
      <c r="Q23" s="11">
        <v>0</v>
      </c>
      <c r="R23" s="10">
        <f t="shared" si="2"/>
        <v>24</v>
      </c>
      <c r="S23" s="12">
        <v>4</v>
      </c>
      <c r="T23" s="12">
        <v>20</v>
      </c>
      <c r="U23" s="11">
        <v>0</v>
      </c>
      <c r="V23" s="10">
        <f t="shared" si="3"/>
        <v>24</v>
      </c>
      <c r="W23" s="12">
        <v>4</v>
      </c>
      <c r="X23" s="12">
        <v>22</v>
      </c>
      <c r="Y23" s="11">
        <v>0</v>
      </c>
      <c r="Z23" s="10">
        <f t="shared" si="4"/>
        <v>26</v>
      </c>
      <c r="AA23" s="12">
        <v>4</v>
      </c>
      <c r="AB23" s="12">
        <v>26</v>
      </c>
      <c r="AC23" s="11">
        <v>0</v>
      </c>
      <c r="AD23" s="10">
        <f t="shared" si="5"/>
        <v>30</v>
      </c>
      <c r="AE23" s="12">
        <v>4</v>
      </c>
      <c r="AF23" s="12">
        <v>26</v>
      </c>
      <c r="AG23" s="11">
        <v>0</v>
      </c>
      <c r="AH23" s="10">
        <f t="shared" si="6"/>
        <v>30</v>
      </c>
      <c r="AI23" s="12">
        <v>4</v>
      </c>
      <c r="AJ23" s="12">
        <v>26</v>
      </c>
      <c r="AK23" s="11">
        <v>0</v>
      </c>
      <c r="AL23" s="10">
        <f t="shared" si="7"/>
        <v>30</v>
      </c>
      <c r="AM23" s="12">
        <v>4</v>
      </c>
      <c r="AN23" s="12">
        <v>26</v>
      </c>
      <c r="AO23" s="11">
        <v>0</v>
      </c>
      <c r="AP23" s="10">
        <f t="shared" si="8"/>
        <v>30</v>
      </c>
      <c r="AQ23" s="12">
        <v>4</v>
      </c>
      <c r="AR23" s="12">
        <v>26</v>
      </c>
      <c r="AS23" s="11">
        <v>0</v>
      </c>
      <c r="AT23" s="10">
        <f t="shared" si="9"/>
        <v>30</v>
      </c>
      <c r="AU23" s="12">
        <v>4</v>
      </c>
      <c r="AV23" s="12">
        <v>26</v>
      </c>
      <c r="AW23" s="11">
        <v>0</v>
      </c>
      <c r="AX23" s="10">
        <f t="shared" si="10"/>
        <v>30</v>
      </c>
      <c r="AY23" s="12">
        <v>4</v>
      </c>
      <c r="AZ23" s="12">
        <v>26</v>
      </c>
      <c r="BA23" s="11">
        <v>0</v>
      </c>
      <c r="BB23" s="10">
        <f t="shared" si="11"/>
        <v>30</v>
      </c>
      <c r="BC23" s="15">
        <f t="shared" si="12"/>
        <v>0.45454545454545453</v>
      </c>
    </row>
    <row r="24" spans="1:55" ht="15" customHeight="1" x14ac:dyDescent="0.15">
      <c r="A24" s="10" t="s">
        <v>3</v>
      </c>
      <c r="B24" s="14" t="s">
        <v>2</v>
      </c>
      <c r="C24" s="14" t="s">
        <v>93</v>
      </c>
      <c r="D24" s="29">
        <v>82</v>
      </c>
      <c r="E24" s="13" t="s">
        <v>92</v>
      </c>
      <c r="F24" s="13">
        <v>26</v>
      </c>
      <c r="G24" s="12">
        <v>0</v>
      </c>
      <c r="H24" s="12">
        <v>14</v>
      </c>
      <c r="I24" s="11">
        <v>0</v>
      </c>
      <c r="J24" s="10">
        <f t="shared" si="0"/>
        <v>14</v>
      </c>
      <c r="K24" s="12">
        <v>0</v>
      </c>
      <c r="L24" s="12">
        <v>14</v>
      </c>
      <c r="M24" s="11">
        <v>0</v>
      </c>
      <c r="N24" s="10">
        <f t="shared" si="1"/>
        <v>14</v>
      </c>
      <c r="O24" s="12">
        <v>0</v>
      </c>
      <c r="P24" s="12">
        <v>14</v>
      </c>
      <c r="Q24" s="11">
        <v>0</v>
      </c>
      <c r="R24" s="10">
        <f t="shared" si="2"/>
        <v>14</v>
      </c>
      <c r="S24" s="12">
        <v>0</v>
      </c>
      <c r="T24" s="12">
        <v>14</v>
      </c>
      <c r="U24" s="11">
        <v>0</v>
      </c>
      <c r="V24" s="10">
        <f t="shared" si="3"/>
        <v>14</v>
      </c>
      <c r="W24" s="12">
        <v>0</v>
      </c>
      <c r="X24" s="12">
        <v>14</v>
      </c>
      <c r="Y24" s="11">
        <v>0</v>
      </c>
      <c r="Z24" s="10">
        <f t="shared" si="4"/>
        <v>14</v>
      </c>
      <c r="AA24" s="12">
        <v>0</v>
      </c>
      <c r="AB24" s="12">
        <v>14</v>
      </c>
      <c r="AC24" s="11">
        <v>0</v>
      </c>
      <c r="AD24" s="10">
        <f t="shared" si="5"/>
        <v>14</v>
      </c>
      <c r="AE24" s="12">
        <v>0</v>
      </c>
      <c r="AF24" s="12">
        <v>14</v>
      </c>
      <c r="AG24" s="11">
        <v>0</v>
      </c>
      <c r="AH24" s="10">
        <f t="shared" si="6"/>
        <v>14</v>
      </c>
      <c r="AI24" s="12">
        <v>0</v>
      </c>
      <c r="AJ24" s="12">
        <v>14</v>
      </c>
      <c r="AK24" s="11">
        <v>0</v>
      </c>
      <c r="AL24" s="10">
        <f t="shared" si="7"/>
        <v>14</v>
      </c>
      <c r="AM24" s="12">
        <v>0</v>
      </c>
      <c r="AN24" s="12">
        <v>13</v>
      </c>
      <c r="AO24" s="11">
        <v>0</v>
      </c>
      <c r="AP24" s="10">
        <f t="shared" si="8"/>
        <v>13</v>
      </c>
      <c r="AQ24" s="12">
        <v>0</v>
      </c>
      <c r="AR24" s="12">
        <v>12</v>
      </c>
      <c r="AS24" s="11">
        <v>0</v>
      </c>
      <c r="AT24" s="10">
        <f t="shared" si="9"/>
        <v>12</v>
      </c>
      <c r="AU24" s="12">
        <v>0</v>
      </c>
      <c r="AV24" s="12">
        <v>12</v>
      </c>
      <c r="AW24" s="11">
        <v>0</v>
      </c>
      <c r="AX24" s="10">
        <f t="shared" si="10"/>
        <v>12</v>
      </c>
      <c r="AY24" s="12">
        <v>0</v>
      </c>
      <c r="AZ24" s="12">
        <v>12</v>
      </c>
      <c r="BA24" s="11">
        <v>0</v>
      </c>
      <c r="BB24" s="10">
        <f t="shared" si="11"/>
        <v>12</v>
      </c>
      <c r="BC24" s="15">
        <f t="shared" si="12"/>
        <v>0.46153846153846156</v>
      </c>
    </row>
    <row r="25" spans="1:55" ht="15" customHeight="1" x14ac:dyDescent="0.15">
      <c r="A25" s="10" t="s">
        <v>3</v>
      </c>
      <c r="B25" s="14" t="s">
        <v>2</v>
      </c>
      <c r="C25" s="14" t="s">
        <v>91</v>
      </c>
      <c r="D25" s="29">
        <v>55</v>
      </c>
      <c r="E25" s="13" t="s">
        <v>90</v>
      </c>
      <c r="F25" s="13">
        <v>25</v>
      </c>
      <c r="G25" s="12">
        <v>0</v>
      </c>
      <c r="H25" s="12">
        <v>5</v>
      </c>
      <c r="I25" s="11">
        <v>0</v>
      </c>
      <c r="J25" s="10">
        <f t="shared" si="0"/>
        <v>5</v>
      </c>
      <c r="K25" s="12">
        <v>0</v>
      </c>
      <c r="L25" s="12">
        <v>5</v>
      </c>
      <c r="M25" s="11">
        <v>0</v>
      </c>
      <c r="N25" s="10">
        <f t="shared" si="1"/>
        <v>5</v>
      </c>
      <c r="O25" s="12">
        <v>0</v>
      </c>
      <c r="P25" s="12">
        <v>4</v>
      </c>
      <c r="Q25" s="11">
        <v>0</v>
      </c>
      <c r="R25" s="10">
        <f t="shared" si="2"/>
        <v>4</v>
      </c>
      <c r="S25" s="12">
        <v>0</v>
      </c>
      <c r="T25" s="12">
        <v>4</v>
      </c>
      <c r="U25" s="11">
        <v>0</v>
      </c>
      <c r="V25" s="10">
        <f t="shared" si="3"/>
        <v>4</v>
      </c>
      <c r="W25" s="12">
        <v>0</v>
      </c>
      <c r="X25" s="12">
        <v>4</v>
      </c>
      <c r="Y25" s="11">
        <v>0</v>
      </c>
      <c r="Z25" s="10">
        <f t="shared" si="4"/>
        <v>4</v>
      </c>
      <c r="AA25" s="12">
        <v>0</v>
      </c>
      <c r="AB25" s="12">
        <v>4</v>
      </c>
      <c r="AC25" s="11">
        <v>0</v>
      </c>
      <c r="AD25" s="10">
        <f t="shared" si="5"/>
        <v>4</v>
      </c>
      <c r="AE25" s="12">
        <v>0</v>
      </c>
      <c r="AF25" s="12">
        <v>4</v>
      </c>
      <c r="AG25" s="11">
        <v>0</v>
      </c>
      <c r="AH25" s="10">
        <f t="shared" si="6"/>
        <v>4</v>
      </c>
      <c r="AI25" s="12">
        <v>0</v>
      </c>
      <c r="AJ25" s="12">
        <v>4</v>
      </c>
      <c r="AK25" s="11">
        <v>0</v>
      </c>
      <c r="AL25" s="10">
        <f t="shared" si="7"/>
        <v>4</v>
      </c>
      <c r="AM25" s="12">
        <v>0</v>
      </c>
      <c r="AN25" s="12">
        <v>4</v>
      </c>
      <c r="AO25" s="11">
        <v>0</v>
      </c>
      <c r="AP25" s="10">
        <f t="shared" si="8"/>
        <v>4</v>
      </c>
      <c r="AQ25" s="12">
        <v>0</v>
      </c>
      <c r="AR25" s="12">
        <v>4</v>
      </c>
      <c r="AS25" s="11">
        <v>0</v>
      </c>
      <c r="AT25" s="10">
        <f t="shared" si="9"/>
        <v>4</v>
      </c>
      <c r="AU25" s="12">
        <v>0</v>
      </c>
      <c r="AV25" s="12">
        <v>4</v>
      </c>
      <c r="AW25" s="11">
        <v>0</v>
      </c>
      <c r="AX25" s="10">
        <f t="shared" si="10"/>
        <v>4</v>
      </c>
      <c r="AY25" s="12">
        <v>0</v>
      </c>
      <c r="AZ25" s="12">
        <v>4</v>
      </c>
      <c r="BA25" s="11">
        <v>0</v>
      </c>
      <c r="BB25" s="10">
        <f t="shared" si="11"/>
        <v>4</v>
      </c>
      <c r="BC25" s="15">
        <f t="shared" si="12"/>
        <v>0.16</v>
      </c>
    </row>
    <row r="26" spans="1:55" ht="15" customHeight="1" x14ac:dyDescent="0.15">
      <c r="A26" s="10" t="s">
        <v>3</v>
      </c>
      <c r="B26" s="14" t="s">
        <v>2</v>
      </c>
      <c r="C26" s="14" t="s">
        <v>89</v>
      </c>
      <c r="D26" s="29">
        <v>93</v>
      </c>
      <c r="E26" s="13" t="s">
        <v>88</v>
      </c>
      <c r="F26" s="13">
        <v>113</v>
      </c>
      <c r="G26" s="12">
        <v>1</v>
      </c>
      <c r="H26" s="12">
        <v>10</v>
      </c>
      <c r="I26" s="11">
        <v>0</v>
      </c>
      <c r="J26" s="10">
        <f t="shared" si="0"/>
        <v>11</v>
      </c>
      <c r="K26" s="12">
        <v>1</v>
      </c>
      <c r="L26" s="12">
        <v>10</v>
      </c>
      <c r="M26" s="11">
        <v>0</v>
      </c>
      <c r="N26" s="10">
        <f t="shared" si="1"/>
        <v>11</v>
      </c>
      <c r="O26" s="12">
        <v>1</v>
      </c>
      <c r="P26" s="12">
        <v>10</v>
      </c>
      <c r="Q26" s="11">
        <v>0</v>
      </c>
      <c r="R26" s="10">
        <f t="shared" si="2"/>
        <v>11</v>
      </c>
      <c r="S26" s="12">
        <v>1</v>
      </c>
      <c r="T26" s="12">
        <v>10</v>
      </c>
      <c r="U26" s="11">
        <v>0</v>
      </c>
      <c r="V26" s="10">
        <f t="shared" si="3"/>
        <v>11</v>
      </c>
      <c r="W26" s="12">
        <v>1</v>
      </c>
      <c r="X26" s="12">
        <v>10</v>
      </c>
      <c r="Y26" s="11">
        <v>0</v>
      </c>
      <c r="Z26" s="10">
        <f t="shared" si="4"/>
        <v>11</v>
      </c>
      <c r="AA26" s="12">
        <v>1</v>
      </c>
      <c r="AB26" s="12">
        <v>10</v>
      </c>
      <c r="AC26" s="11">
        <v>0</v>
      </c>
      <c r="AD26" s="10">
        <f t="shared" si="5"/>
        <v>11</v>
      </c>
      <c r="AE26" s="12">
        <v>1</v>
      </c>
      <c r="AF26" s="12">
        <v>10</v>
      </c>
      <c r="AG26" s="11">
        <v>0</v>
      </c>
      <c r="AH26" s="10">
        <f t="shared" si="6"/>
        <v>11</v>
      </c>
      <c r="AI26" s="12">
        <v>1</v>
      </c>
      <c r="AJ26" s="12">
        <v>10</v>
      </c>
      <c r="AK26" s="11">
        <v>0</v>
      </c>
      <c r="AL26" s="10">
        <f t="shared" si="7"/>
        <v>11</v>
      </c>
      <c r="AM26" s="12">
        <v>1</v>
      </c>
      <c r="AN26" s="12">
        <v>10</v>
      </c>
      <c r="AO26" s="11">
        <v>0</v>
      </c>
      <c r="AP26" s="10">
        <f t="shared" si="8"/>
        <v>11</v>
      </c>
      <c r="AQ26" s="12">
        <v>1</v>
      </c>
      <c r="AR26" s="12">
        <v>10</v>
      </c>
      <c r="AS26" s="11">
        <v>0</v>
      </c>
      <c r="AT26" s="10">
        <f t="shared" si="9"/>
        <v>11</v>
      </c>
      <c r="AU26" s="12">
        <v>1</v>
      </c>
      <c r="AV26" s="12">
        <v>10</v>
      </c>
      <c r="AW26" s="11">
        <v>0</v>
      </c>
      <c r="AX26" s="10">
        <f t="shared" si="10"/>
        <v>11</v>
      </c>
      <c r="AY26" s="12">
        <v>1</v>
      </c>
      <c r="AZ26" s="12">
        <v>10</v>
      </c>
      <c r="BA26" s="11">
        <v>0</v>
      </c>
      <c r="BB26" s="10">
        <f t="shared" si="11"/>
        <v>11</v>
      </c>
      <c r="BC26" s="15">
        <f t="shared" si="12"/>
        <v>9.7345132743362831E-2</v>
      </c>
    </row>
    <row r="27" spans="1:55" ht="15" customHeight="1" x14ac:dyDescent="0.15">
      <c r="A27" s="10" t="s">
        <v>3</v>
      </c>
      <c r="B27" s="14" t="s">
        <v>2</v>
      </c>
      <c r="C27" s="14" t="s">
        <v>87</v>
      </c>
      <c r="D27" s="29">
        <v>94</v>
      </c>
      <c r="E27" s="13" t="s">
        <v>86</v>
      </c>
      <c r="F27" s="13">
        <v>102</v>
      </c>
      <c r="G27" s="12">
        <v>5</v>
      </c>
      <c r="H27" s="12">
        <v>26</v>
      </c>
      <c r="I27" s="11">
        <v>4</v>
      </c>
      <c r="J27" s="10">
        <f t="shared" si="0"/>
        <v>35</v>
      </c>
      <c r="K27" s="12">
        <v>5</v>
      </c>
      <c r="L27" s="12">
        <v>23</v>
      </c>
      <c r="M27" s="11">
        <v>4</v>
      </c>
      <c r="N27" s="10">
        <f t="shared" si="1"/>
        <v>32</v>
      </c>
      <c r="O27" s="12">
        <v>5</v>
      </c>
      <c r="P27" s="12">
        <v>23</v>
      </c>
      <c r="Q27" s="11">
        <v>4</v>
      </c>
      <c r="R27" s="10">
        <f t="shared" si="2"/>
        <v>32</v>
      </c>
      <c r="S27" s="12">
        <v>5</v>
      </c>
      <c r="T27" s="12">
        <v>23</v>
      </c>
      <c r="U27" s="11">
        <v>4</v>
      </c>
      <c r="V27" s="10">
        <f t="shared" si="3"/>
        <v>32</v>
      </c>
      <c r="W27" s="12">
        <v>5</v>
      </c>
      <c r="X27" s="12">
        <v>23</v>
      </c>
      <c r="Y27" s="11">
        <v>4</v>
      </c>
      <c r="Z27" s="10">
        <f t="shared" si="4"/>
        <v>32</v>
      </c>
      <c r="AA27" s="12">
        <v>5</v>
      </c>
      <c r="AB27" s="12">
        <v>23</v>
      </c>
      <c r="AC27" s="11">
        <v>4</v>
      </c>
      <c r="AD27" s="10">
        <f t="shared" si="5"/>
        <v>32</v>
      </c>
      <c r="AE27" s="12">
        <v>5</v>
      </c>
      <c r="AF27" s="12">
        <v>21</v>
      </c>
      <c r="AG27" s="11">
        <v>4</v>
      </c>
      <c r="AH27" s="10">
        <f t="shared" si="6"/>
        <v>30</v>
      </c>
      <c r="AI27" s="12">
        <v>5</v>
      </c>
      <c r="AJ27" s="12">
        <v>21</v>
      </c>
      <c r="AK27" s="11">
        <v>4</v>
      </c>
      <c r="AL27" s="10">
        <f t="shared" si="7"/>
        <v>30</v>
      </c>
      <c r="AM27" s="12">
        <v>5</v>
      </c>
      <c r="AN27" s="12">
        <v>21</v>
      </c>
      <c r="AO27" s="11">
        <v>4</v>
      </c>
      <c r="AP27" s="10">
        <f t="shared" si="8"/>
        <v>30</v>
      </c>
      <c r="AQ27" s="12">
        <v>5</v>
      </c>
      <c r="AR27" s="12">
        <v>21</v>
      </c>
      <c r="AS27" s="11">
        <v>4</v>
      </c>
      <c r="AT27" s="10">
        <f t="shared" si="9"/>
        <v>30</v>
      </c>
      <c r="AU27" s="12">
        <v>5</v>
      </c>
      <c r="AV27" s="12">
        <v>21</v>
      </c>
      <c r="AW27" s="11">
        <v>4</v>
      </c>
      <c r="AX27" s="10">
        <f t="shared" si="10"/>
        <v>30</v>
      </c>
      <c r="AY27" s="12">
        <v>5</v>
      </c>
      <c r="AZ27" s="12">
        <v>21</v>
      </c>
      <c r="BA27" s="11">
        <v>4</v>
      </c>
      <c r="BB27" s="10">
        <f t="shared" si="11"/>
        <v>30</v>
      </c>
      <c r="BC27" s="15">
        <f t="shared" si="12"/>
        <v>0.29411764705882354</v>
      </c>
    </row>
    <row r="28" spans="1:55" ht="15" customHeight="1" x14ac:dyDescent="0.15">
      <c r="A28" s="10" t="s">
        <v>3</v>
      </c>
      <c r="B28" s="14" t="s">
        <v>2</v>
      </c>
      <c r="C28" s="14" t="s">
        <v>85</v>
      </c>
      <c r="D28" s="29">
        <v>103</v>
      </c>
      <c r="E28" s="13" t="s">
        <v>84</v>
      </c>
      <c r="F28" s="13">
        <v>51</v>
      </c>
      <c r="G28" s="12">
        <v>0</v>
      </c>
      <c r="H28" s="12">
        <v>6</v>
      </c>
      <c r="I28" s="11">
        <v>0</v>
      </c>
      <c r="J28" s="10">
        <f t="shared" si="0"/>
        <v>6</v>
      </c>
      <c r="K28" s="12">
        <v>0</v>
      </c>
      <c r="L28" s="12">
        <v>6</v>
      </c>
      <c r="M28" s="11">
        <v>0</v>
      </c>
      <c r="N28" s="10">
        <f t="shared" si="1"/>
        <v>6</v>
      </c>
      <c r="O28" s="12">
        <v>0</v>
      </c>
      <c r="P28" s="12">
        <v>6</v>
      </c>
      <c r="Q28" s="11">
        <v>0</v>
      </c>
      <c r="R28" s="10">
        <f t="shared" si="2"/>
        <v>6</v>
      </c>
      <c r="S28" s="12">
        <v>0</v>
      </c>
      <c r="T28" s="12">
        <v>6</v>
      </c>
      <c r="U28" s="11">
        <v>0</v>
      </c>
      <c r="V28" s="10">
        <f t="shared" si="3"/>
        <v>6</v>
      </c>
      <c r="W28" s="12">
        <v>0</v>
      </c>
      <c r="X28" s="12">
        <v>6</v>
      </c>
      <c r="Y28" s="11">
        <v>0</v>
      </c>
      <c r="Z28" s="10">
        <f t="shared" si="4"/>
        <v>6</v>
      </c>
      <c r="AA28" s="12">
        <v>0</v>
      </c>
      <c r="AB28" s="12">
        <v>5</v>
      </c>
      <c r="AC28" s="11">
        <v>0</v>
      </c>
      <c r="AD28" s="10">
        <f t="shared" si="5"/>
        <v>5</v>
      </c>
      <c r="AE28" s="12">
        <v>0</v>
      </c>
      <c r="AF28" s="12">
        <v>5</v>
      </c>
      <c r="AG28" s="11">
        <v>0</v>
      </c>
      <c r="AH28" s="10">
        <f t="shared" si="6"/>
        <v>5</v>
      </c>
      <c r="AI28" s="12">
        <v>0</v>
      </c>
      <c r="AJ28" s="12">
        <v>5</v>
      </c>
      <c r="AK28" s="11">
        <v>0</v>
      </c>
      <c r="AL28" s="10">
        <f t="shared" si="7"/>
        <v>5</v>
      </c>
      <c r="AM28" s="12">
        <v>0</v>
      </c>
      <c r="AN28" s="12">
        <v>5</v>
      </c>
      <c r="AO28" s="11">
        <v>0</v>
      </c>
      <c r="AP28" s="10">
        <f t="shared" si="8"/>
        <v>5</v>
      </c>
      <c r="AQ28" s="12">
        <v>0</v>
      </c>
      <c r="AR28" s="12">
        <v>5</v>
      </c>
      <c r="AS28" s="11">
        <v>0</v>
      </c>
      <c r="AT28" s="10">
        <f t="shared" si="9"/>
        <v>5</v>
      </c>
      <c r="AU28" s="12">
        <v>0</v>
      </c>
      <c r="AV28" s="12">
        <v>5</v>
      </c>
      <c r="AW28" s="11">
        <v>0</v>
      </c>
      <c r="AX28" s="10">
        <f t="shared" si="10"/>
        <v>5</v>
      </c>
      <c r="AY28" s="12">
        <v>0</v>
      </c>
      <c r="AZ28" s="12">
        <v>5</v>
      </c>
      <c r="BA28" s="11">
        <v>0</v>
      </c>
      <c r="BB28" s="10">
        <f t="shared" si="11"/>
        <v>5</v>
      </c>
      <c r="BC28" s="15">
        <f t="shared" si="12"/>
        <v>9.8039215686274508E-2</v>
      </c>
    </row>
    <row r="29" spans="1:55" ht="15" customHeight="1" x14ac:dyDescent="0.15">
      <c r="A29" s="10" t="s">
        <v>3</v>
      </c>
      <c r="B29" s="14" t="s">
        <v>2</v>
      </c>
      <c r="C29" s="14" t="s">
        <v>83</v>
      </c>
      <c r="D29" s="29">
        <v>104</v>
      </c>
      <c r="E29" s="13" t="s">
        <v>82</v>
      </c>
      <c r="F29" s="13">
        <v>169</v>
      </c>
      <c r="G29" s="12">
        <v>7</v>
      </c>
      <c r="H29" s="12">
        <v>132</v>
      </c>
      <c r="I29" s="11">
        <v>27</v>
      </c>
      <c r="J29" s="10">
        <f t="shared" si="0"/>
        <v>166</v>
      </c>
      <c r="K29" s="12">
        <v>7</v>
      </c>
      <c r="L29" s="12">
        <v>131</v>
      </c>
      <c r="M29" s="11">
        <v>27</v>
      </c>
      <c r="N29" s="10">
        <f t="shared" si="1"/>
        <v>165</v>
      </c>
      <c r="O29" s="12">
        <v>7</v>
      </c>
      <c r="P29" s="12">
        <v>129</v>
      </c>
      <c r="Q29" s="11">
        <v>27</v>
      </c>
      <c r="R29" s="10">
        <f t="shared" si="2"/>
        <v>163</v>
      </c>
      <c r="S29" s="12">
        <v>7</v>
      </c>
      <c r="T29" s="12">
        <v>129</v>
      </c>
      <c r="U29" s="11">
        <v>27</v>
      </c>
      <c r="V29" s="10">
        <f t="shared" si="3"/>
        <v>163</v>
      </c>
      <c r="W29" s="12">
        <v>7</v>
      </c>
      <c r="X29" s="12">
        <v>130</v>
      </c>
      <c r="Y29" s="11">
        <v>27</v>
      </c>
      <c r="Z29" s="10">
        <f t="shared" si="4"/>
        <v>164</v>
      </c>
      <c r="AA29" s="12">
        <v>7</v>
      </c>
      <c r="AB29" s="12">
        <v>130</v>
      </c>
      <c r="AC29" s="11">
        <v>27</v>
      </c>
      <c r="AD29" s="10">
        <f t="shared" si="5"/>
        <v>164</v>
      </c>
      <c r="AE29" s="12">
        <v>7</v>
      </c>
      <c r="AF29" s="12">
        <v>130</v>
      </c>
      <c r="AG29" s="11">
        <v>27</v>
      </c>
      <c r="AH29" s="10">
        <f t="shared" si="6"/>
        <v>164</v>
      </c>
      <c r="AI29" s="12">
        <v>7</v>
      </c>
      <c r="AJ29" s="12">
        <v>129</v>
      </c>
      <c r="AK29" s="11">
        <v>27</v>
      </c>
      <c r="AL29" s="10">
        <f t="shared" si="7"/>
        <v>163</v>
      </c>
      <c r="AM29" s="12">
        <v>7</v>
      </c>
      <c r="AN29" s="12">
        <v>130</v>
      </c>
      <c r="AO29" s="11">
        <v>27</v>
      </c>
      <c r="AP29" s="10">
        <f t="shared" si="8"/>
        <v>164</v>
      </c>
      <c r="AQ29" s="12">
        <v>7</v>
      </c>
      <c r="AR29" s="12">
        <v>130</v>
      </c>
      <c r="AS29" s="11">
        <v>27</v>
      </c>
      <c r="AT29" s="10">
        <f t="shared" si="9"/>
        <v>164</v>
      </c>
      <c r="AU29" s="12">
        <v>7</v>
      </c>
      <c r="AV29" s="12">
        <v>128</v>
      </c>
      <c r="AW29" s="11">
        <v>27</v>
      </c>
      <c r="AX29" s="10">
        <f t="shared" si="10"/>
        <v>162</v>
      </c>
      <c r="AY29" s="12">
        <v>7</v>
      </c>
      <c r="AZ29" s="12">
        <v>128</v>
      </c>
      <c r="BA29" s="11">
        <v>27</v>
      </c>
      <c r="BB29" s="10">
        <f t="shared" si="11"/>
        <v>162</v>
      </c>
      <c r="BC29" s="15">
        <f t="shared" si="12"/>
        <v>0.95857988165680474</v>
      </c>
    </row>
    <row r="30" spans="1:55" ht="15" customHeight="1" x14ac:dyDescent="0.15">
      <c r="A30" s="10" t="s">
        <v>3</v>
      </c>
      <c r="B30" s="14" t="s">
        <v>2</v>
      </c>
      <c r="C30" s="14" t="s">
        <v>81</v>
      </c>
      <c r="D30" s="29">
        <v>116</v>
      </c>
      <c r="E30" s="13" t="s">
        <v>80</v>
      </c>
      <c r="F30" s="13">
        <v>49</v>
      </c>
      <c r="G30" s="12">
        <v>2</v>
      </c>
      <c r="H30" s="12">
        <v>18</v>
      </c>
      <c r="I30" s="11">
        <v>0</v>
      </c>
      <c r="J30" s="10">
        <f t="shared" si="0"/>
        <v>20</v>
      </c>
      <c r="K30" s="12">
        <v>2</v>
      </c>
      <c r="L30" s="12">
        <v>17</v>
      </c>
      <c r="M30" s="11">
        <v>0</v>
      </c>
      <c r="N30" s="10">
        <f t="shared" si="1"/>
        <v>19</v>
      </c>
      <c r="O30" s="12">
        <v>2</v>
      </c>
      <c r="P30" s="12">
        <v>17</v>
      </c>
      <c r="Q30" s="11">
        <v>0</v>
      </c>
      <c r="R30" s="10">
        <f t="shared" si="2"/>
        <v>19</v>
      </c>
      <c r="S30" s="12">
        <v>2</v>
      </c>
      <c r="T30" s="12">
        <v>17</v>
      </c>
      <c r="U30" s="11">
        <v>0</v>
      </c>
      <c r="V30" s="10">
        <f t="shared" si="3"/>
        <v>19</v>
      </c>
      <c r="W30" s="12">
        <v>2</v>
      </c>
      <c r="X30" s="12">
        <v>17</v>
      </c>
      <c r="Y30" s="11">
        <v>0</v>
      </c>
      <c r="Z30" s="10">
        <f t="shared" si="4"/>
        <v>19</v>
      </c>
      <c r="AA30" s="12">
        <v>2</v>
      </c>
      <c r="AB30" s="12">
        <v>17</v>
      </c>
      <c r="AC30" s="11">
        <v>0</v>
      </c>
      <c r="AD30" s="10">
        <f t="shared" si="5"/>
        <v>19</v>
      </c>
      <c r="AE30" s="12">
        <v>2</v>
      </c>
      <c r="AF30" s="12">
        <v>17</v>
      </c>
      <c r="AG30" s="11">
        <v>0</v>
      </c>
      <c r="AH30" s="10">
        <f t="shared" si="6"/>
        <v>19</v>
      </c>
      <c r="AI30" s="12">
        <v>2</v>
      </c>
      <c r="AJ30" s="12">
        <v>16</v>
      </c>
      <c r="AK30" s="11">
        <v>0</v>
      </c>
      <c r="AL30" s="10">
        <f t="shared" si="7"/>
        <v>18</v>
      </c>
      <c r="AM30" s="12">
        <v>2</v>
      </c>
      <c r="AN30" s="12">
        <v>16</v>
      </c>
      <c r="AO30" s="11">
        <v>0</v>
      </c>
      <c r="AP30" s="10">
        <f t="shared" si="8"/>
        <v>18</v>
      </c>
      <c r="AQ30" s="12">
        <v>2</v>
      </c>
      <c r="AR30" s="12">
        <v>16</v>
      </c>
      <c r="AS30" s="11">
        <v>0</v>
      </c>
      <c r="AT30" s="10">
        <f t="shared" si="9"/>
        <v>18</v>
      </c>
      <c r="AU30" s="12">
        <v>2</v>
      </c>
      <c r="AV30" s="12">
        <v>16</v>
      </c>
      <c r="AW30" s="11">
        <v>0</v>
      </c>
      <c r="AX30" s="10">
        <f t="shared" si="10"/>
        <v>18</v>
      </c>
      <c r="AY30" s="12">
        <v>2</v>
      </c>
      <c r="AZ30" s="12">
        <v>16</v>
      </c>
      <c r="BA30" s="11">
        <v>0</v>
      </c>
      <c r="BB30" s="10">
        <f t="shared" si="11"/>
        <v>18</v>
      </c>
      <c r="BC30" s="15">
        <f t="shared" si="12"/>
        <v>0.36734693877551022</v>
      </c>
    </row>
    <row r="31" spans="1:55" ht="15" customHeight="1" x14ac:dyDescent="0.15">
      <c r="A31" s="10" t="s">
        <v>3</v>
      </c>
      <c r="B31" s="14" t="s">
        <v>2</v>
      </c>
      <c r="C31" s="14" t="s">
        <v>79</v>
      </c>
      <c r="D31" s="29">
        <v>115</v>
      </c>
      <c r="E31" s="13" t="s">
        <v>78</v>
      </c>
      <c r="F31" s="13">
        <v>75</v>
      </c>
      <c r="G31" s="12">
        <v>0</v>
      </c>
      <c r="H31" s="12">
        <v>7</v>
      </c>
      <c r="I31" s="11">
        <v>0</v>
      </c>
      <c r="J31" s="10">
        <f t="shared" si="0"/>
        <v>7</v>
      </c>
      <c r="K31" s="12">
        <v>0</v>
      </c>
      <c r="L31" s="12">
        <v>8</v>
      </c>
      <c r="M31" s="11">
        <v>0</v>
      </c>
      <c r="N31" s="10">
        <f t="shared" si="1"/>
        <v>8</v>
      </c>
      <c r="O31" s="12">
        <v>0</v>
      </c>
      <c r="P31" s="12">
        <v>8</v>
      </c>
      <c r="Q31" s="11">
        <v>0</v>
      </c>
      <c r="R31" s="10">
        <f t="shared" si="2"/>
        <v>8</v>
      </c>
      <c r="S31" s="12">
        <v>0</v>
      </c>
      <c r="T31" s="12">
        <v>8</v>
      </c>
      <c r="U31" s="11">
        <v>0</v>
      </c>
      <c r="V31" s="10">
        <f t="shared" si="3"/>
        <v>8</v>
      </c>
      <c r="W31" s="12">
        <v>0</v>
      </c>
      <c r="X31" s="12">
        <v>8</v>
      </c>
      <c r="Y31" s="11">
        <v>0</v>
      </c>
      <c r="Z31" s="10">
        <f t="shared" si="4"/>
        <v>8</v>
      </c>
      <c r="AA31" s="12">
        <v>0</v>
      </c>
      <c r="AB31" s="12">
        <v>8</v>
      </c>
      <c r="AC31" s="11">
        <v>0</v>
      </c>
      <c r="AD31" s="10">
        <f t="shared" si="5"/>
        <v>8</v>
      </c>
      <c r="AE31" s="12">
        <v>0</v>
      </c>
      <c r="AF31" s="12">
        <v>8</v>
      </c>
      <c r="AG31" s="11">
        <v>0</v>
      </c>
      <c r="AH31" s="10">
        <f t="shared" si="6"/>
        <v>8</v>
      </c>
      <c r="AI31" s="12">
        <v>0</v>
      </c>
      <c r="AJ31" s="12">
        <v>10</v>
      </c>
      <c r="AK31" s="11">
        <v>0</v>
      </c>
      <c r="AL31" s="10">
        <f t="shared" si="7"/>
        <v>10</v>
      </c>
      <c r="AM31" s="12">
        <v>0</v>
      </c>
      <c r="AN31" s="12">
        <v>10</v>
      </c>
      <c r="AO31" s="11">
        <v>0</v>
      </c>
      <c r="AP31" s="10">
        <f t="shared" si="8"/>
        <v>10</v>
      </c>
      <c r="AQ31" s="12">
        <v>0</v>
      </c>
      <c r="AR31" s="12">
        <v>10</v>
      </c>
      <c r="AS31" s="11">
        <v>0</v>
      </c>
      <c r="AT31" s="10">
        <f t="shared" si="9"/>
        <v>10</v>
      </c>
      <c r="AU31" s="12">
        <v>0</v>
      </c>
      <c r="AV31" s="12">
        <v>10</v>
      </c>
      <c r="AW31" s="11">
        <v>0</v>
      </c>
      <c r="AX31" s="10">
        <f t="shared" si="10"/>
        <v>10</v>
      </c>
      <c r="AY31" s="12">
        <v>0</v>
      </c>
      <c r="AZ31" s="12">
        <v>10</v>
      </c>
      <c r="BA31" s="11">
        <v>0</v>
      </c>
      <c r="BB31" s="10">
        <f t="shared" si="11"/>
        <v>10</v>
      </c>
      <c r="BC31" s="15">
        <f t="shared" si="12"/>
        <v>0.13333333333333333</v>
      </c>
    </row>
    <row r="32" spans="1:55" ht="15" customHeight="1" x14ac:dyDescent="0.15">
      <c r="A32" s="10" t="s">
        <v>3</v>
      </c>
      <c r="B32" s="14" t="s">
        <v>2</v>
      </c>
      <c r="C32" s="14" t="s">
        <v>77</v>
      </c>
      <c r="D32" s="29">
        <v>35</v>
      </c>
      <c r="E32" s="13" t="s">
        <v>76</v>
      </c>
      <c r="F32" s="13">
        <v>24</v>
      </c>
      <c r="G32" s="12">
        <v>1</v>
      </c>
      <c r="H32" s="12">
        <v>34</v>
      </c>
      <c r="I32" s="11">
        <v>0</v>
      </c>
      <c r="J32" s="10">
        <f t="shared" si="0"/>
        <v>35</v>
      </c>
      <c r="K32" s="12">
        <v>1</v>
      </c>
      <c r="L32" s="12">
        <v>35</v>
      </c>
      <c r="M32" s="11">
        <v>0</v>
      </c>
      <c r="N32" s="10">
        <f t="shared" si="1"/>
        <v>36</v>
      </c>
      <c r="O32" s="12">
        <v>1</v>
      </c>
      <c r="P32" s="12">
        <v>35</v>
      </c>
      <c r="Q32" s="11">
        <v>0</v>
      </c>
      <c r="R32" s="10">
        <f t="shared" si="2"/>
        <v>36</v>
      </c>
      <c r="S32" s="12">
        <v>1</v>
      </c>
      <c r="T32" s="12">
        <v>30</v>
      </c>
      <c r="U32" s="11">
        <v>0</v>
      </c>
      <c r="V32" s="10">
        <f t="shared" si="3"/>
        <v>31</v>
      </c>
      <c r="W32" s="12">
        <v>1</v>
      </c>
      <c r="X32" s="12">
        <v>27</v>
      </c>
      <c r="Y32" s="11">
        <v>0</v>
      </c>
      <c r="Z32" s="10">
        <f t="shared" si="4"/>
        <v>28</v>
      </c>
      <c r="AA32" s="12">
        <v>1</v>
      </c>
      <c r="AB32" s="12">
        <v>25</v>
      </c>
      <c r="AC32" s="11">
        <v>0</v>
      </c>
      <c r="AD32" s="10">
        <f t="shared" si="5"/>
        <v>26</v>
      </c>
      <c r="AE32" s="12">
        <v>1</v>
      </c>
      <c r="AF32" s="12">
        <v>25</v>
      </c>
      <c r="AG32" s="11">
        <v>0</v>
      </c>
      <c r="AH32" s="10">
        <f t="shared" si="6"/>
        <v>26</v>
      </c>
      <c r="AI32" s="12">
        <v>1</v>
      </c>
      <c r="AJ32" s="12">
        <v>25</v>
      </c>
      <c r="AK32" s="11">
        <v>0</v>
      </c>
      <c r="AL32" s="10">
        <f t="shared" si="7"/>
        <v>26</v>
      </c>
      <c r="AM32" s="12">
        <v>1</v>
      </c>
      <c r="AN32" s="12">
        <v>24</v>
      </c>
      <c r="AO32" s="11">
        <v>0</v>
      </c>
      <c r="AP32" s="10">
        <f t="shared" si="8"/>
        <v>25</v>
      </c>
      <c r="AQ32" s="12">
        <v>1</v>
      </c>
      <c r="AR32" s="12">
        <v>24</v>
      </c>
      <c r="AS32" s="11">
        <v>0</v>
      </c>
      <c r="AT32" s="10">
        <f t="shared" si="9"/>
        <v>25</v>
      </c>
      <c r="AU32" s="12">
        <v>1</v>
      </c>
      <c r="AV32" s="12">
        <v>24</v>
      </c>
      <c r="AW32" s="11">
        <v>0</v>
      </c>
      <c r="AX32" s="10">
        <f t="shared" si="10"/>
        <v>25</v>
      </c>
      <c r="AY32" s="12">
        <v>1</v>
      </c>
      <c r="AZ32" s="12">
        <v>24</v>
      </c>
      <c r="BA32" s="11">
        <v>0</v>
      </c>
      <c r="BB32" s="10">
        <f t="shared" si="11"/>
        <v>25</v>
      </c>
      <c r="BC32" s="15">
        <f t="shared" si="12"/>
        <v>1.0416666666666667</v>
      </c>
    </row>
    <row r="33" spans="1:55" ht="15" customHeight="1" x14ac:dyDescent="0.15">
      <c r="A33" s="10" t="s">
        <v>3</v>
      </c>
      <c r="B33" s="14" t="s">
        <v>2</v>
      </c>
      <c r="C33" s="14" t="s">
        <v>75</v>
      </c>
      <c r="D33" s="29">
        <v>21</v>
      </c>
      <c r="E33" s="13" t="s">
        <v>74</v>
      </c>
      <c r="F33" s="13">
        <v>41</v>
      </c>
      <c r="G33" s="12">
        <v>1</v>
      </c>
      <c r="H33" s="12">
        <v>24</v>
      </c>
      <c r="I33" s="11">
        <v>1</v>
      </c>
      <c r="J33" s="10">
        <f t="shared" si="0"/>
        <v>26</v>
      </c>
      <c r="K33" s="12">
        <v>1</v>
      </c>
      <c r="L33" s="12">
        <v>24</v>
      </c>
      <c r="M33" s="11">
        <v>1</v>
      </c>
      <c r="N33" s="10">
        <f t="shared" si="1"/>
        <v>26</v>
      </c>
      <c r="O33" s="12">
        <v>1</v>
      </c>
      <c r="P33" s="12">
        <v>24</v>
      </c>
      <c r="Q33" s="11">
        <v>1</v>
      </c>
      <c r="R33" s="10">
        <f t="shared" si="2"/>
        <v>26</v>
      </c>
      <c r="S33" s="12">
        <v>1</v>
      </c>
      <c r="T33" s="12">
        <v>23</v>
      </c>
      <c r="U33" s="11">
        <v>1</v>
      </c>
      <c r="V33" s="10">
        <f t="shared" si="3"/>
        <v>25</v>
      </c>
      <c r="W33" s="12">
        <v>1</v>
      </c>
      <c r="X33" s="12">
        <v>23</v>
      </c>
      <c r="Y33" s="11">
        <v>1</v>
      </c>
      <c r="Z33" s="10">
        <f t="shared" si="4"/>
        <v>25</v>
      </c>
      <c r="AA33" s="12">
        <v>1</v>
      </c>
      <c r="AB33" s="12">
        <v>23</v>
      </c>
      <c r="AC33" s="11">
        <v>1</v>
      </c>
      <c r="AD33" s="10">
        <f t="shared" si="5"/>
        <v>25</v>
      </c>
      <c r="AE33" s="12">
        <v>1</v>
      </c>
      <c r="AF33" s="12">
        <v>23</v>
      </c>
      <c r="AG33" s="11">
        <v>1</v>
      </c>
      <c r="AH33" s="10">
        <f t="shared" si="6"/>
        <v>25</v>
      </c>
      <c r="AI33" s="12">
        <v>1</v>
      </c>
      <c r="AJ33" s="12">
        <v>23</v>
      </c>
      <c r="AK33" s="11">
        <v>1</v>
      </c>
      <c r="AL33" s="10">
        <f t="shared" si="7"/>
        <v>25</v>
      </c>
      <c r="AM33" s="12">
        <v>1</v>
      </c>
      <c r="AN33" s="12">
        <v>23</v>
      </c>
      <c r="AO33" s="11">
        <v>1</v>
      </c>
      <c r="AP33" s="10">
        <f t="shared" si="8"/>
        <v>25</v>
      </c>
      <c r="AQ33" s="12">
        <v>1</v>
      </c>
      <c r="AR33" s="12">
        <v>23</v>
      </c>
      <c r="AS33" s="11">
        <v>1</v>
      </c>
      <c r="AT33" s="10">
        <f t="shared" si="9"/>
        <v>25</v>
      </c>
      <c r="AU33" s="12">
        <v>1</v>
      </c>
      <c r="AV33" s="12">
        <v>21</v>
      </c>
      <c r="AW33" s="11">
        <v>1</v>
      </c>
      <c r="AX33" s="10">
        <f t="shared" si="10"/>
        <v>23</v>
      </c>
      <c r="AY33" s="12">
        <v>1</v>
      </c>
      <c r="AZ33" s="12">
        <v>19</v>
      </c>
      <c r="BA33" s="11">
        <v>1</v>
      </c>
      <c r="BB33" s="10">
        <f t="shared" si="11"/>
        <v>21</v>
      </c>
      <c r="BC33" s="15">
        <f t="shared" si="12"/>
        <v>0.51219512195121952</v>
      </c>
    </row>
    <row r="34" spans="1:55" ht="15" customHeight="1" x14ac:dyDescent="0.15">
      <c r="A34" s="10" t="s">
        <v>3</v>
      </c>
      <c r="B34" s="14" t="s">
        <v>2</v>
      </c>
      <c r="C34" s="14" t="s">
        <v>73</v>
      </c>
      <c r="D34" s="29">
        <v>65</v>
      </c>
      <c r="E34" s="13" t="s">
        <v>72</v>
      </c>
      <c r="F34" s="13">
        <v>23</v>
      </c>
      <c r="G34" s="12">
        <v>1</v>
      </c>
      <c r="H34" s="12">
        <v>3</v>
      </c>
      <c r="I34" s="11">
        <v>1</v>
      </c>
      <c r="J34" s="10">
        <f t="shared" si="0"/>
        <v>5</v>
      </c>
      <c r="K34" s="12">
        <v>1</v>
      </c>
      <c r="L34" s="12">
        <v>3</v>
      </c>
      <c r="M34" s="11">
        <v>1</v>
      </c>
      <c r="N34" s="10">
        <f t="shared" si="1"/>
        <v>5</v>
      </c>
      <c r="O34" s="12">
        <v>1</v>
      </c>
      <c r="P34" s="12">
        <v>3</v>
      </c>
      <c r="Q34" s="11">
        <v>1</v>
      </c>
      <c r="R34" s="10">
        <f t="shared" si="2"/>
        <v>5</v>
      </c>
      <c r="S34" s="12">
        <v>1</v>
      </c>
      <c r="T34" s="12">
        <v>3</v>
      </c>
      <c r="U34" s="11">
        <v>1</v>
      </c>
      <c r="V34" s="10">
        <f t="shared" si="3"/>
        <v>5</v>
      </c>
      <c r="W34" s="12">
        <v>1</v>
      </c>
      <c r="X34" s="12">
        <v>3</v>
      </c>
      <c r="Y34" s="11">
        <v>1</v>
      </c>
      <c r="Z34" s="10">
        <f t="shared" si="4"/>
        <v>5</v>
      </c>
      <c r="AA34" s="12">
        <v>1</v>
      </c>
      <c r="AB34" s="12">
        <v>3</v>
      </c>
      <c r="AC34" s="11">
        <v>1</v>
      </c>
      <c r="AD34" s="10">
        <f t="shared" si="5"/>
        <v>5</v>
      </c>
      <c r="AE34" s="12">
        <v>1</v>
      </c>
      <c r="AF34" s="12">
        <v>3</v>
      </c>
      <c r="AG34" s="11">
        <v>1</v>
      </c>
      <c r="AH34" s="10">
        <f t="shared" si="6"/>
        <v>5</v>
      </c>
      <c r="AI34" s="12">
        <v>1</v>
      </c>
      <c r="AJ34" s="12">
        <v>3</v>
      </c>
      <c r="AK34" s="11">
        <v>1</v>
      </c>
      <c r="AL34" s="10">
        <f t="shared" si="7"/>
        <v>5</v>
      </c>
      <c r="AM34" s="12">
        <v>1</v>
      </c>
      <c r="AN34" s="12">
        <v>3</v>
      </c>
      <c r="AO34" s="11">
        <v>1</v>
      </c>
      <c r="AP34" s="10">
        <f t="shared" si="8"/>
        <v>5</v>
      </c>
      <c r="AQ34" s="12">
        <v>1</v>
      </c>
      <c r="AR34" s="12">
        <v>3</v>
      </c>
      <c r="AS34" s="11">
        <v>1</v>
      </c>
      <c r="AT34" s="10">
        <f t="shared" si="9"/>
        <v>5</v>
      </c>
      <c r="AU34" s="12">
        <v>1</v>
      </c>
      <c r="AV34" s="12">
        <v>3</v>
      </c>
      <c r="AW34" s="11">
        <v>1</v>
      </c>
      <c r="AX34" s="10">
        <f t="shared" si="10"/>
        <v>5</v>
      </c>
      <c r="AY34" s="12">
        <v>1</v>
      </c>
      <c r="AZ34" s="12">
        <v>3</v>
      </c>
      <c r="BA34" s="11">
        <v>1</v>
      </c>
      <c r="BB34" s="10">
        <f t="shared" si="11"/>
        <v>5</v>
      </c>
      <c r="BC34" s="15">
        <f t="shared" si="12"/>
        <v>0.21739130434782608</v>
      </c>
    </row>
    <row r="35" spans="1:55" ht="15" customHeight="1" x14ac:dyDescent="0.15">
      <c r="A35" s="10" t="s">
        <v>3</v>
      </c>
      <c r="B35" s="14" t="s">
        <v>2</v>
      </c>
      <c r="C35" s="14" t="s">
        <v>71</v>
      </c>
      <c r="D35" s="29">
        <v>45</v>
      </c>
      <c r="E35" s="13" t="s">
        <v>70</v>
      </c>
      <c r="F35" s="13">
        <v>53</v>
      </c>
      <c r="G35" s="12">
        <v>0</v>
      </c>
      <c r="H35" s="12">
        <v>7</v>
      </c>
      <c r="I35" s="11">
        <v>0</v>
      </c>
      <c r="J35" s="10">
        <f t="shared" si="0"/>
        <v>7</v>
      </c>
      <c r="K35" s="12">
        <v>0</v>
      </c>
      <c r="L35" s="12">
        <v>7</v>
      </c>
      <c r="M35" s="11">
        <v>0</v>
      </c>
      <c r="N35" s="10">
        <f t="shared" si="1"/>
        <v>7</v>
      </c>
      <c r="O35" s="12">
        <v>0</v>
      </c>
      <c r="P35" s="12">
        <v>6</v>
      </c>
      <c r="Q35" s="11">
        <v>0</v>
      </c>
      <c r="R35" s="10">
        <f t="shared" si="2"/>
        <v>6</v>
      </c>
      <c r="S35" s="12">
        <v>0</v>
      </c>
      <c r="T35" s="12">
        <v>7</v>
      </c>
      <c r="U35" s="11">
        <v>0</v>
      </c>
      <c r="V35" s="10">
        <f t="shared" si="3"/>
        <v>7</v>
      </c>
      <c r="W35" s="12">
        <v>0</v>
      </c>
      <c r="X35" s="12">
        <v>7</v>
      </c>
      <c r="Y35" s="11">
        <v>0</v>
      </c>
      <c r="Z35" s="10">
        <f t="shared" si="4"/>
        <v>7</v>
      </c>
      <c r="AA35" s="12">
        <v>0</v>
      </c>
      <c r="AB35" s="12">
        <v>7</v>
      </c>
      <c r="AC35" s="11">
        <v>0</v>
      </c>
      <c r="AD35" s="10">
        <f t="shared" si="5"/>
        <v>7</v>
      </c>
      <c r="AE35" s="12">
        <v>0</v>
      </c>
      <c r="AF35" s="12">
        <v>5</v>
      </c>
      <c r="AG35" s="11">
        <v>0</v>
      </c>
      <c r="AH35" s="10">
        <f t="shared" si="6"/>
        <v>5</v>
      </c>
      <c r="AI35" s="12">
        <v>0</v>
      </c>
      <c r="AJ35" s="12">
        <v>5</v>
      </c>
      <c r="AK35" s="11">
        <v>0</v>
      </c>
      <c r="AL35" s="10">
        <f t="shared" si="7"/>
        <v>5</v>
      </c>
      <c r="AM35" s="12">
        <v>0</v>
      </c>
      <c r="AN35" s="12">
        <v>5</v>
      </c>
      <c r="AO35" s="11">
        <v>0</v>
      </c>
      <c r="AP35" s="10">
        <f t="shared" si="8"/>
        <v>5</v>
      </c>
      <c r="AQ35" s="12">
        <v>0</v>
      </c>
      <c r="AR35" s="12">
        <v>5</v>
      </c>
      <c r="AS35" s="11">
        <v>0</v>
      </c>
      <c r="AT35" s="10">
        <f t="shared" si="9"/>
        <v>5</v>
      </c>
      <c r="AU35" s="12">
        <v>0</v>
      </c>
      <c r="AV35" s="12">
        <v>5</v>
      </c>
      <c r="AW35" s="11">
        <v>0</v>
      </c>
      <c r="AX35" s="10">
        <f t="shared" si="10"/>
        <v>5</v>
      </c>
      <c r="AY35" s="12">
        <v>0</v>
      </c>
      <c r="AZ35" s="12">
        <v>5</v>
      </c>
      <c r="BA35" s="11">
        <v>0</v>
      </c>
      <c r="BB35" s="10">
        <f t="shared" si="11"/>
        <v>5</v>
      </c>
      <c r="BC35" s="15">
        <f t="shared" si="12"/>
        <v>9.4339622641509441E-2</v>
      </c>
    </row>
    <row r="36" spans="1:55" ht="15" customHeight="1" x14ac:dyDescent="0.15">
      <c r="A36" s="10" t="s">
        <v>3</v>
      </c>
      <c r="B36" s="14" t="s">
        <v>2</v>
      </c>
      <c r="C36" s="14" t="s">
        <v>69</v>
      </c>
      <c r="D36" s="29">
        <v>67</v>
      </c>
      <c r="E36" s="13" t="s">
        <v>68</v>
      </c>
      <c r="F36" s="13">
        <v>39</v>
      </c>
      <c r="G36" s="12">
        <v>1</v>
      </c>
      <c r="H36" s="12">
        <v>17</v>
      </c>
      <c r="I36" s="11">
        <v>0</v>
      </c>
      <c r="J36" s="10">
        <f t="shared" si="0"/>
        <v>18</v>
      </c>
      <c r="K36" s="12">
        <v>1</v>
      </c>
      <c r="L36" s="12">
        <v>17</v>
      </c>
      <c r="M36" s="11">
        <v>0</v>
      </c>
      <c r="N36" s="10">
        <f t="shared" si="1"/>
        <v>18</v>
      </c>
      <c r="O36" s="12">
        <v>1</v>
      </c>
      <c r="P36" s="12">
        <v>17</v>
      </c>
      <c r="Q36" s="11">
        <v>0</v>
      </c>
      <c r="R36" s="10">
        <f t="shared" si="2"/>
        <v>18</v>
      </c>
      <c r="S36" s="12">
        <v>1</v>
      </c>
      <c r="T36" s="12">
        <v>17</v>
      </c>
      <c r="U36" s="11">
        <v>0</v>
      </c>
      <c r="V36" s="10">
        <f t="shared" si="3"/>
        <v>18</v>
      </c>
      <c r="W36" s="12">
        <v>1</v>
      </c>
      <c r="X36" s="12">
        <v>17</v>
      </c>
      <c r="Y36" s="11">
        <v>0</v>
      </c>
      <c r="Z36" s="10">
        <f t="shared" si="4"/>
        <v>18</v>
      </c>
      <c r="AA36" s="12">
        <v>1</v>
      </c>
      <c r="AB36" s="12">
        <v>17</v>
      </c>
      <c r="AC36" s="11">
        <v>0</v>
      </c>
      <c r="AD36" s="10">
        <f t="shared" si="5"/>
        <v>18</v>
      </c>
      <c r="AE36" s="12">
        <v>1</v>
      </c>
      <c r="AF36" s="12">
        <v>17</v>
      </c>
      <c r="AG36" s="11">
        <v>0</v>
      </c>
      <c r="AH36" s="10">
        <f t="shared" si="6"/>
        <v>18</v>
      </c>
      <c r="AI36" s="12">
        <v>1</v>
      </c>
      <c r="AJ36" s="12">
        <v>17</v>
      </c>
      <c r="AK36" s="11">
        <v>0</v>
      </c>
      <c r="AL36" s="10">
        <f t="shared" si="7"/>
        <v>18</v>
      </c>
      <c r="AM36" s="12">
        <v>1</v>
      </c>
      <c r="AN36" s="12">
        <v>17</v>
      </c>
      <c r="AO36" s="11">
        <v>0</v>
      </c>
      <c r="AP36" s="10">
        <f t="shared" si="8"/>
        <v>18</v>
      </c>
      <c r="AQ36" s="12">
        <v>1</v>
      </c>
      <c r="AR36" s="12">
        <v>17</v>
      </c>
      <c r="AS36" s="11">
        <v>0</v>
      </c>
      <c r="AT36" s="10">
        <f t="shared" si="9"/>
        <v>18</v>
      </c>
      <c r="AU36" s="12">
        <v>1</v>
      </c>
      <c r="AV36" s="12">
        <v>17</v>
      </c>
      <c r="AW36" s="11">
        <v>0</v>
      </c>
      <c r="AX36" s="10">
        <f t="shared" si="10"/>
        <v>18</v>
      </c>
      <c r="AY36" s="12">
        <v>1</v>
      </c>
      <c r="AZ36" s="12">
        <v>17</v>
      </c>
      <c r="BA36" s="11">
        <v>0</v>
      </c>
      <c r="BB36" s="10">
        <f t="shared" si="11"/>
        <v>18</v>
      </c>
      <c r="BC36" s="15">
        <f t="shared" si="12"/>
        <v>0.46153846153846156</v>
      </c>
    </row>
    <row r="37" spans="1:55" ht="15" customHeight="1" x14ac:dyDescent="0.15">
      <c r="A37" s="10" t="s">
        <v>3</v>
      </c>
      <c r="B37" s="14" t="s">
        <v>2</v>
      </c>
      <c r="C37" s="14" t="s">
        <v>67</v>
      </c>
      <c r="D37" s="29">
        <v>105</v>
      </c>
      <c r="E37" s="13" t="s">
        <v>66</v>
      </c>
      <c r="F37" s="13">
        <v>29</v>
      </c>
      <c r="G37" s="12">
        <v>3</v>
      </c>
      <c r="H37" s="12">
        <v>5</v>
      </c>
      <c r="I37" s="11">
        <v>4</v>
      </c>
      <c r="J37" s="10">
        <f t="shared" si="0"/>
        <v>12</v>
      </c>
      <c r="K37" s="12">
        <v>3</v>
      </c>
      <c r="L37" s="12">
        <v>5</v>
      </c>
      <c r="M37" s="11">
        <v>4</v>
      </c>
      <c r="N37" s="10">
        <f t="shared" si="1"/>
        <v>12</v>
      </c>
      <c r="O37" s="12">
        <v>3</v>
      </c>
      <c r="P37" s="12">
        <v>5</v>
      </c>
      <c r="Q37" s="11">
        <v>4</v>
      </c>
      <c r="R37" s="10">
        <f t="shared" si="2"/>
        <v>12</v>
      </c>
      <c r="S37" s="12">
        <v>3</v>
      </c>
      <c r="T37" s="12">
        <v>5</v>
      </c>
      <c r="U37" s="11">
        <v>4</v>
      </c>
      <c r="V37" s="10">
        <f t="shared" si="3"/>
        <v>12</v>
      </c>
      <c r="W37" s="12">
        <v>3</v>
      </c>
      <c r="X37" s="12">
        <v>5</v>
      </c>
      <c r="Y37" s="11">
        <v>4</v>
      </c>
      <c r="Z37" s="10">
        <f t="shared" si="4"/>
        <v>12</v>
      </c>
      <c r="AA37" s="12">
        <v>3</v>
      </c>
      <c r="AB37" s="12">
        <v>5</v>
      </c>
      <c r="AC37" s="11">
        <v>4</v>
      </c>
      <c r="AD37" s="10">
        <f t="shared" si="5"/>
        <v>12</v>
      </c>
      <c r="AE37" s="12">
        <v>3</v>
      </c>
      <c r="AF37" s="12">
        <v>5</v>
      </c>
      <c r="AG37" s="11">
        <v>4</v>
      </c>
      <c r="AH37" s="10">
        <f t="shared" si="6"/>
        <v>12</v>
      </c>
      <c r="AI37" s="12">
        <v>3</v>
      </c>
      <c r="AJ37" s="12">
        <v>5</v>
      </c>
      <c r="AK37" s="11">
        <v>4</v>
      </c>
      <c r="AL37" s="10">
        <f t="shared" si="7"/>
        <v>12</v>
      </c>
      <c r="AM37" s="12">
        <v>3</v>
      </c>
      <c r="AN37" s="12">
        <v>5</v>
      </c>
      <c r="AO37" s="11">
        <v>4</v>
      </c>
      <c r="AP37" s="10">
        <f t="shared" si="8"/>
        <v>12</v>
      </c>
      <c r="AQ37" s="12">
        <v>3</v>
      </c>
      <c r="AR37" s="12">
        <v>5</v>
      </c>
      <c r="AS37" s="11">
        <v>4</v>
      </c>
      <c r="AT37" s="10">
        <f t="shared" si="9"/>
        <v>12</v>
      </c>
      <c r="AU37" s="12">
        <v>3</v>
      </c>
      <c r="AV37" s="12">
        <v>5</v>
      </c>
      <c r="AW37" s="11">
        <v>4</v>
      </c>
      <c r="AX37" s="10">
        <f t="shared" si="10"/>
        <v>12</v>
      </c>
      <c r="AY37" s="12">
        <v>3</v>
      </c>
      <c r="AZ37" s="12">
        <v>5</v>
      </c>
      <c r="BA37" s="11">
        <v>4</v>
      </c>
      <c r="BB37" s="10">
        <f t="shared" si="11"/>
        <v>12</v>
      </c>
      <c r="BC37" s="15">
        <f t="shared" si="12"/>
        <v>0.41379310344827586</v>
      </c>
    </row>
    <row r="38" spans="1:55" ht="15" customHeight="1" x14ac:dyDescent="0.15">
      <c r="A38" s="10" t="s">
        <v>3</v>
      </c>
      <c r="B38" s="14" t="s">
        <v>2</v>
      </c>
      <c r="C38" s="14" t="s">
        <v>65</v>
      </c>
      <c r="D38" s="29">
        <v>68</v>
      </c>
      <c r="E38" s="13" t="s">
        <v>64</v>
      </c>
      <c r="F38" s="13">
        <v>29</v>
      </c>
      <c r="G38" s="12">
        <v>0</v>
      </c>
      <c r="H38" s="12">
        <v>12</v>
      </c>
      <c r="I38" s="11">
        <v>0</v>
      </c>
      <c r="J38" s="10">
        <f t="shared" si="0"/>
        <v>12</v>
      </c>
      <c r="K38" s="12">
        <v>0</v>
      </c>
      <c r="L38" s="12">
        <v>12</v>
      </c>
      <c r="M38" s="11">
        <v>0</v>
      </c>
      <c r="N38" s="10">
        <f t="shared" si="1"/>
        <v>12</v>
      </c>
      <c r="O38" s="12">
        <v>0</v>
      </c>
      <c r="P38" s="12">
        <v>12</v>
      </c>
      <c r="Q38" s="11">
        <v>0</v>
      </c>
      <c r="R38" s="10">
        <f t="shared" si="2"/>
        <v>12</v>
      </c>
      <c r="S38" s="12">
        <v>0</v>
      </c>
      <c r="T38" s="12">
        <v>12</v>
      </c>
      <c r="U38" s="11">
        <v>0</v>
      </c>
      <c r="V38" s="10">
        <f t="shared" si="3"/>
        <v>12</v>
      </c>
      <c r="W38" s="12">
        <v>0</v>
      </c>
      <c r="X38" s="12">
        <v>12</v>
      </c>
      <c r="Y38" s="11">
        <v>0</v>
      </c>
      <c r="Z38" s="10">
        <f t="shared" si="4"/>
        <v>12</v>
      </c>
      <c r="AA38" s="12">
        <v>0</v>
      </c>
      <c r="AB38" s="12">
        <v>12</v>
      </c>
      <c r="AC38" s="11">
        <v>0</v>
      </c>
      <c r="AD38" s="10">
        <f t="shared" si="5"/>
        <v>12</v>
      </c>
      <c r="AE38" s="12">
        <v>0</v>
      </c>
      <c r="AF38" s="12">
        <v>12</v>
      </c>
      <c r="AG38" s="11">
        <v>0</v>
      </c>
      <c r="AH38" s="10">
        <f t="shared" si="6"/>
        <v>12</v>
      </c>
      <c r="AI38" s="12">
        <v>0</v>
      </c>
      <c r="AJ38" s="12">
        <v>13</v>
      </c>
      <c r="AK38" s="11">
        <v>0</v>
      </c>
      <c r="AL38" s="10">
        <f t="shared" si="7"/>
        <v>13</v>
      </c>
      <c r="AM38" s="12">
        <v>0</v>
      </c>
      <c r="AN38" s="12">
        <v>17</v>
      </c>
      <c r="AO38" s="11">
        <v>0</v>
      </c>
      <c r="AP38" s="10">
        <f t="shared" si="8"/>
        <v>17</v>
      </c>
      <c r="AQ38" s="12">
        <v>0</v>
      </c>
      <c r="AR38" s="12">
        <v>18</v>
      </c>
      <c r="AS38" s="11">
        <v>0</v>
      </c>
      <c r="AT38" s="10">
        <f t="shared" si="9"/>
        <v>18</v>
      </c>
      <c r="AU38" s="12">
        <v>0</v>
      </c>
      <c r="AV38" s="12">
        <v>19</v>
      </c>
      <c r="AW38" s="11">
        <v>0</v>
      </c>
      <c r="AX38" s="10">
        <f t="shared" si="10"/>
        <v>19</v>
      </c>
      <c r="AY38" s="12">
        <v>0</v>
      </c>
      <c r="AZ38" s="12">
        <v>19</v>
      </c>
      <c r="BA38" s="11">
        <v>0</v>
      </c>
      <c r="BB38" s="10">
        <f t="shared" si="11"/>
        <v>19</v>
      </c>
      <c r="BC38" s="15">
        <f t="shared" si="12"/>
        <v>0.65517241379310343</v>
      </c>
    </row>
    <row r="39" spans="1:55" ht="15" customHeight="1" x14ac:dyDescent="0.15">
      <c r="A39" s="10" t="s">
        <v>3</v>
      </c>
      <c r="B39" s="14" t="s">
        <v>2</v>
      </c>
      <c r="C39" s="14" t="s">
        <v>63</v>
      </c>
      <c r="D39" s="29">
        <v>15</v>
      </c>
      <c r="E39" s="13" t="s">
        <v>62</v>
      </c>
      <c r="F39" s="13">
        <v>60</v>
      </c>
      <c r="G39" s="12">
        <v>0</v>
      </c>
      <c r="H39" s="12">
        <v>3</v>
      </c>
      <c r="I39" s="11">
        <v>0</v>
      </c>
      <c r="J39" s="10">
        <f t="shared" si="0"/>
        <v>3</v>
      </c>
      <c r="K39" s="12">
        <v>0</v>
      </c>
      <c r="L39" s="12">
        <v>3</v>
      </c>
      <c r="M39" s="11">
        <v>0</v>
      </c>
      <c r="N39" s="10">
        <f t="shared" si="1"/>
        <v>3</v>
      </c>
      <c r="O39" s="12">
        <v>0</v>
      </c>
      <c r="P39" s="12">
        <v>3</v>
      </c>
      <c r="Q39" s="11">
        <v>0</v>
      </c>
      <c r="R39" s="10">
        <f t="shared" si="2"/>
        <v>3</v>
      </c>
      <c r="S39" s="12">
        <v>0</v>
      </c>
      <c r="T39" s="12">
        <v>3</v>
      </c>
      <c r="U39" s="11">
        <v>0</v>
      </c>
      <c r="V39" s="10">
        <f t="shared" si="3"/>
        <v>3</v>
      </c>
      <c r="W39" s="12">
        <v>0</v>
      </c>
      <c r="X39" s="12">
        <v>3</v>
      </c>
      <c r="Y39" s="11">
        <v>0</v>
      </c>
      <c r="Z39" s="10">
        <f t="shared" si="4"/>
        <v>3</v>
      </c>
      <c r="AA39" s="12">
        <v>0</v>
      </c>
      <c r="AB39" s="12">
        <v>3</v>
      </c>
      <c r="AC39" s="11">
        <v>0</v>
      </c>
      <c r="AD39" s="10">
        <f t="shared" si="5"/>
        <v>3</v>
      </c>
      <c r="AE39" s="12">
        <v>0</v>
      </c>
      <c r="AF39" s="12">
        <v>3</v>
      </c>
      <c r="AG39" s="11">
        <v>0</v>
      </c>
      <c r="AH39" s="10">
        <f t="shared" si="6"/>
        <v>3</v>
      </c>
      <c r="AI39" s="12">
        <v>0</v>
      </c>
      <c r="AJ39" s="12">
        <v>3</v>
      </c>
      <c r="AK39" s="11">
        <v>0</v>
      </c>
      <c r="AL39" s="10">
        <f t="shared" si="7"/>
        <v>3</v>
      </c>
      <c r="AM39" s="12">
        <v>0</v>
      </c>
      <c r="AN39" s="12">
        <v>3</v>
      </c>
      <c r="AO39" s="11">
        <v>0</v>
      </c>
      <c r="AP39" s="10">
        <f t="shared" si="8"/>
        <v>3</v>
      </c>
      <c r="AQ39" s="12">
        <v>0</v>
      </c>
      <c r="AR39" s="12">
        <v>3</v>
      </c>
      <c r="AS39" s="11">
        <v>0</v>
      </c>
      <c r="AT39" s="10">
        <f t="shared" si="9"/>
        <v>3</v>
      </c>
      <c r="AU39" s="12">
        <v>0</v>
      </c>
      <c r="AV39" s="12">
        <v>3</v>
      </c>
      <c r="AW39" s="11">
        <v>0</v>
      </c>
      <c r="AX39" s="10">
        <f t="shared" si="10"/>
        <v>3</v>
      </c>
      <c r="AY39" s="12">
        <v>0</v>
      </c>
      <c r="AZ39" s="12">
        <v>3</v>
      </c>
      <c r="BA39" s="11">
        <v>0</v>
      </c>
      <c r="BB39" s="10">
        <f t="shared" si="11"/>
        <v>3</v>
      </c>
      <c r="BC39" s="15">
        <f t="shared" si="12"/>
        <v>0.05</v>
      </c>
    </row>
    <row r="40" spans="1:55" ht="15" customHeight="1" x14ac:dyDescent="0.15">
      <c r="A40" s="10" t="s">
        <v>3</v>
      </c>
      <c r="B40" s="14" t="s">
        <v>2</v>
      </c>
      <c r="C40" s="14" t="s">
        <v>61</v>
      </c>
      <c r="D40" s="29">
        <v>17</v>
      </c>
      <c r="E40" s="13" t="s">
        <v>60</v>
      </c>
      <c r="F40" s="13">
        <v>45</v>
      </c>
      <c r="G40" s="12">
        <v>0</v>
      </c>
      <c r="H40" s="12">
        <v>2</v>
      </c>
      <c r="I40" s="11">
        <v>0</v>
      </c>
      <c r="J40" s="10">
        <f t="shared" si="0"/>
        <v>2</v>
      </c>
      <c r="K40" s="12">
        <v>0</v>
      </c>
      <c r="L40" s="12">
        <v>2</v>
      </c>
      <c r="M40" s="11">
        <v>0</v>
      </c>
      <c r="N40" s="10">
        <f t="shared" si="1"/>
        <v>2</v>
      </c>
      <c r="O40" s="12">
        <v>0</v>
      </c>
      <c r="P40" s="12">
        <v>2</v>
      </c>
      <c r="Q40" s="11">
        <v>0</v>
      </c>
      <c r="R40" s="10">
        <f t="shared" si="2"/>
        <v>2</v>
      </c>
      <c r="S40" s="12">
        <v>0</v>
      </c>
      <c r="T40" s="12">
        <v>2</v>
      </c>
      <c r="U40" s="11">
        <v>0</v>
      </c>
      <c r="V40" s="10">
        <f t="shared" si="3"/>
        <v>2</v>
      </c>
      <c r="W40" s="12">
        <v>0</v>
      </c>
      <c r="X40" s="12">
        <v>2</v>
      </c>
      <c r="Y40" s="11">
        <v>0</v>
      </c>
      <c r="Z40" s="10">
        <f t="shared" si="4"/>
        <v>2</v>
      </c>
      <c r="AA40" s="12">
        <v>0</v>
      </c>
      <c r="AB40" s="12">
        <v>2</v>
      </c>
      <c r="AC40" s="11">
        <v>0</v>
      </c>
      <c r="AD40" s="10">
        <f t="shared" si="5"/>
        <v>2</v>
      </c>
      <c r="AE40" s="12">
        <v>0</v>
      </c>
      <c r="AF40" s="12">
        <v>2</v>
      </c>
      <c r="AG40" s="11">
        <v>0</v>
      </c>
      <c r="AH40" s="10">
        <f t="shared" si="6"/>
        <v>2</v>
      </c>
      <c r="AI40" s="12">
        <v>0</v>
      </c>
      <c r="AJ40" s="12">
        <v>2</v>
      </c>
      <c r="AK40" s="11">
        <v>0</v>
      </c>
      <c r="AL40" s="10">
        <f t="shared" si="7"/>
        <v>2</v>
      </c>
      <c r="AM40" s="12">
        <v>0</v>
      </c>
      <c r="AN40" s="12">
        <v>2</v>
      </c>
      <c r="AO40" s="11">
        <v>0</v>
      </c>
      <c r="AP40" s="10">
        <f t="shared" si="8"/>
        <v>2</v>
      </c>
      <c r="AQ40" s="12">
        <v>0</v>
      </c>
      <c r="AR40" s="12">
        <v>2</v>
      </c>
      <c r="AS40" s="11">
        <v>0</v>
      </c>
      <c r="AT40" s="10">
        <f t="shared" si="9"/>
        <v>2</v>
      </c>
      <c r="AU40" s="12">
        <v>0</v>
      </c>
      <c r="AV40" s="12">
        <v>2</v>
      </c>
      <c r="AW40" s="11">
        <v>0</v>
      </c>
      <c r="AX40" s="10">
        <f t="shared" si="10"/>
        <v>2</v>
      </c>
      <c r="AY40" s="12">
        <v>0</v>
      </c>
      <c r="AZ40" s="12">
        <v>2</v>
      </c>
      <c r="BA40" s="11">
        <v>0</v>
      </c>
      <c r="BB40" s="10">
        <f t="shared" si="11"/>
        <v>2</v>
      </c>
      <c r="BC40" s="15">
        <f t="shared" si="12"/>
        <v>4.4444444444444446E-2</v>
      </c>
    </row>
    <row r="41" spans="1:55" ht="15" customHeight="1" x14ac:dyDescent="0.15">
      <c r="A41" s="10" t="s">
        <v>3</v>
      </c>
      <c r="B41" s="14" t="s">
        <v>2</v>
      </c>
      <c r="C41" s="14" t="s">
        <v>59</v>
      </c>
      <c r="D41" s="29">
        <v>18</v>
      </c>
      <c r="E41" s="13" t="s">
        <v>58</v>
      </c>
      <c r="F41" s="13">
        <v>58</v>
      </c>
      <c r="G41" s="12">
        <v>0</v>
      </c>
      <c r="H41" s="12">
        <v>2</v>
      </c>
      <c r="I41" s="11">
        <v>1</v>
      </c>
      <c r="J41" s="10">
        <f t="shared" si="0"/>
        <v>3</v>
      </c>
      <c r="K41" s="12">
        <v>0</v>
      </c>
      <c r="L41" s="12">
        <v>2</v>
      </c>
      <c r="M41" s="11">
        <v>1</v>
      </c>
      <c r="N41" s="10">
        <f t="shared" si="1"/>
        <v>3</v>
      </c>
      <c r="O41" s="12">
        <v>0</v>
      </c>
      <c r="P41" s="12">
        <v>2</v>
      </c>
      <c r="Q41" s="11">
        <v>1</v>
      </c>
      <c r="R41" s="10">
        <f t="shared" si="2"/>
        <v>3</v>
      </c>
      <c r="S41" s="12">
        <v>0</v>
      </c>
      <c r="T41" s="12">
        <v>2</v>
      </c>
      <c r="U41" s="11">
        <v>1</v>
      </c>
      <c r="V41" s="10">
        <f t="shared" si="3"/>
        <v>3</v>
      </c>
      <c r="W41" s="12">
        <v>0</v>
      </c>
      <c r="X41" s="12">
        <v>2</v>
      </c>
      <c r="Y41" s="11">
        <v>1</v>
      </c>
      <c r="Z41" s="10">
        <f t="shared" si="4"/>
        <v>3</v>
      </c>
      <c r="AA41" s="12">
        <v>0</v>
      </c>
      <c r="AB41" s="12">
        <v>2</v>
      </c>
      <c r="AC41" s="11">
        <v>1</v>
      </c>
      <c r="AD41" s="10">
        <f t="shared" si="5"/>
        <v>3</v>
      </c>
      <c r="AE41" s="12">
        <v>0</v>
      </c>
      <c r="AF41" s="12">
        <v>2</v>
      </c>
      <c r="AG41" s="11">
        <v>1</v>
      </c>
      <c r="AH41" s="10">
        <f t="shared" si="6"/>
        <v>3</v>
      </c>
      <c r="AI41" s="12">
        <v>0</v>
      </c>
      <c r="AJ41" s="12">
        <v>2</v>
      </c>
      <c r="AK41" s="11">
        <v>1</v>
      </c>
      <c r="AL41" s="10">
        <f t="shared" si="7"/>
        <v>3</v>
      </c>
      <c r="AM41" s="12">
        <v>0</v>
      </c>
      <c r="AN41" s="12">
        <v>2</v>
      </c>
      <c r="AO41" s="11">
        <v>1</v>
      </c>
      <c r="AP41" s="10">
        <f t="shared" si="8"/>
        <v>3</v>
      </c>
      <c r="AQ41" s="12">
        <v>0</v>
      </c>
      <c r="AR41" s="12">
        <v>2</v>
      </c>
      <c r="AS41" s="11">
        <v>1</v>
      </c>
      <c r="AT41" s="10">
        <f t="shared" si="9"/>
        <v>3</v>
      </c>
      <c r="AU41" s="12">
        <v>0</v>
      </c>
      <c r="AV41" s="12">
        <v>2</v>
      </c>
      <c r="AW41" s="11">
        <v>1</v>
      </c>
      <c r="AX41" s="10">
        <f t="shared" si="10"/>
        <v>3</v>
      </c>
      <c r="AY41" s="12">
        <v>0</v>
      </c>
      <c r="AZ41" s="12">
        <v>1</v>
      </c>
      <c r="BA41" s="11">
        <v>1</v>
      </c>
      <c r="BB41" s="10">
        <f t="shared" si="11"/>
        <v>2</v>
      </c>
      <c r="BC41" s="15">
        <f t="shared" si="12"/>
        <v>3.4482758620689655E-2</v>
      </c>
    </row>
    <row r="42" spans="1:55" ht="15" customHeight="1" x14ac:dyDescent="0.15">
      <c r="A42" s="10" t="s">
        <v>3</v>
      </c>
      <c r="B42" s="14" t="s">
        <v>2</v>
      </c>
      <c r="C42" s="14" t="s">
        <v>57</v>
      </c>
      <c r="D42" s="29">
        <v>83</v>
      </c>
      <c r="E42" s="13" t="s">
        <v>56</v>
      </c>
      <c r="F42" s="13">
        <v>78</v>
      </c>
      <c r="G42" s="12">
        <v>1</v>
      </c>
      <c r="H42" s="12">
        <v>8</v>
      </c>
      <c r="I42" s="11">
        <v>0</v>
      </c>
      <c r="J42" s="10">
        <f t="shared" si="0"/>
        <v>9</v>
      </c>
      <c r="K42" s="12">
        <v>1</v>
      </c>
      <c r="L42" s="12">
        <v>8</v>
      </c>
      <c r="M42" s="11">
        <v>0</v>
      </c>
      <c r="N42" s="10">
        <f t="shared" si="1"/>
        <v>9</v>
      </c>
      <c r="O42" s="12">
        <v>1</v>
      </c>
      <c r="P42" s="12">
        <v>8</v>
      </c>
      <c r="Q42" s="11">
        <v>0</v>
      </c>
      <c r="R42" s="10">
        <f t="shared" si="2"/>
        <v>9</v>
      </c>
      <c r="S42" s="12">
        <v>1</v>
      </c>
      <c r="T42" s="12">
        <v>8</v>
      </c>
      <c r="U42" s="11">
        <v>0</v>
      </c>
      <c r="V42" s="10">
        <f t="shared" si="3"/>
        <v>9</v>
      </c>
      <c r="W42" s="12">
        <v>1</v>
      </c>
      <c r="X42" s="12">
        <v>8</v>
      </c>
      <c r="Y42" s="11">
        <v>0</v>
      </c>
      <c r="Z42" s="10">
        <f t="shared" si="4"/>
        <v>9</v>
      </c>
      <c r="AA42" s="12">
        <v>1</v>
      </c>
      <c r="AB42" s="12">
        <v>8</v>
      </c>
      <c r="AC42" s="11">
        <v>0</v>
      </c>
      <c r="AD42" s="10">
        <f t="shared" si="5"/>
        <v>9</v>
      </c>
      <c r="AE42" s="12">
        <v>1</v>
      </c>
      <c r="AF42" s="12">
        <v>8</v>
      </c>
      <c r="AG42" s="11">
        <v>0</v>
      </c>
      <c r="AH42" s="10">
        <f t="shared" si="6"/>
        <v>9</v>
      </c>
      <c r="AI42" s="12">
        <v>1</v>
      </c>
      <c r="AJ42" s="12">
        <v>7</v>
      </c>
      <c r="AK42" s="11">
        <v>0</v>
      </c>
      <c r="AL42" s="10">
        <f t="shared" si="7"/>
        <v>8</v>
      </c>
      <c r="AM42" s="12">
        <v>1</v>
      </c>
      <c r="AN42" s="12">
        <v>7</v>
      </c>
      <c r="AO42" s="11">
        <v>0</v>
      </c>
      <c r="AP42" s="10">
        <f t="shared" si="8"/>
        <v>8</v>
      </c>
      <c r="AQ42" s="12">
        <v>1</v>
      </c>
      <c r="AR42" s="12">
        <v>7</v>
      </c>
      <c r="AS42" s="11">
        <v>0</v>
      </c>
      <c r="AT42" s="10">
        <f t="shared" si="9"/>
        <v>8</v>
      </c>
      <c r="AU42" s="12">
        <v>1</v>
      </c>
      <c r="AV42" s="12">
        <v>7</v>
      </c>
      <c r="AW42" s="11">
        <v>0</v>
      </c>
      <c r="AX42" s="10">
        <f t="shared" si="10"/>
        <v>8</v>
      </c>
      <c r="AY42" s="12">
        <v>0</v>
      </c>
      <c r="AZ42" s="12">
        <v>6</v>
      </c>
      <c r="BA42" s="11">
        <v>0</v>
      </c>
      <c r="BB42" s="10">
        <f t="shared" si="11"/>
        <v>6</v>
      </c>
      <c r="BC42" s="15">
        <f t="shared" si="12"/>
        <v>7.6923076923076927E-2</v>
      </c>
    </row>
    <row r="43" spans="1:55" ht="15" customHeight="1" x14ac:dyDescent="0.15">
      <c r="A43" s="10" t="s">
        <v>3</v>
      </c>
      <c r="B43" s="14" t="s">
        <v>2</v>
      </c>
      <c r="C43" s="14" t="s">
        <v>55</v>
      </c>
      <c r="D43" s="29">
        <v>85</v>
      </c>
      <c r="E43" s="13" t="s">
        <v>54</v>
      </c>
      <c r="F43" s="13">
        <v>33</v>
      </c>
      <c r="G43" s="12">
        <v>1</v>
      </c>
      <c r="H43" s="12">
        <v>8</v>
      </c>
      <c r="I43" s="11">
        <v>0</v>
      </c>
      <c r="J43" s="10">
        <f t="shared" si="0"/>
        <v>9</v>
      </c>
      <c r="K43" s="12">
        <v>1</v>
      </c>
      <c r="L43" s="12">
        <v>8</v>
      </c>
      <c r="M43" s="11">
        <v>0</v>
      </c>
      <c r="N43" s="10">
        <f t="shared" si="1"/>
        <v>9</v>
      </c>
      <c r="O43" s="12">
        <v>1</v>
      </c>
      <c r="P43" s="12">
        <v>8</v>
      </c>
      <c r="Q43" s="11">
        <v>0</v>
      </c>
      <c r="R43" s="10">
        <f t="shared" si="2"/>
        <v>9</v>
      </c>
      <c r="S43" s="12">
        <v>1</v>
      </c>
      <c r="T43" s="12">
        <v>8</v>
      </c>
      <c r="U43" s="11">
        <v>0</v>
      </c>
      <c r="V43" s="10">
        <f t="shared" si="3"/>
        <v>9</v>
      </c>
      <c r="W43" s="12">
        <v>1</v>
      </c>
      <c r="X43" s="12">
        <v>8</v>
      </c>
      <c r="Y43" s="11">
        <v>0</v>
      </c>
      <c r="Z43" s="10">
        <f t="shared" si="4"/>
        <v>9</v>
      </c>
      <c r="AA43" s="12">
        <v>1</v>
      </c>
      <c r="AB43" s="12">
        <v>7</v>
      </c>
      <c r="AC43" s="11">
        <v>0</v>
      </c>
      <c r="AD43" s="10">
        <f t="shared" si="5"/>
        <v>8</v>
      </c>
      <c r="AE43" s="12">
        <v>1</v>
      </c>
      <c r="AF43" s="12">
        <v>7</v>
      </c>
      <c r="AG43" s="11">
        <v>0</v>
      </c>
      <c r="AH43" s="10">
        <f t="shared" si="6"/>
        <v>8</v>
      </c>
      <c r="AI43" s="12">
        <v>1</v>
      </c>
      <c r="AJ43" s="12">
        <v>7</v>
      </c>
      <c r="AK43" s="11">
        <v>0</v>
      </c>
      <c r="AL43" s="10">
        <f t="shared" si="7"/>
        <v>8</v>
      </c>
      <c r="AM43" s="12">
        <v>1</v>
      </c>
      <c r="AN43" s="12">
        <v>7</v>
      </c>
      <c r="AO43" s="11">
        <v>0</v>
      </c>
      <c r="AP43" s="10">
        <f t="shared" si="8"/>
        <v>8</v>
      </c>
      <c r="AQ43" s="12">
        <v>1</v>
      </c>
      <c r="AR43" s="12">
        <v>7</v>
      </c>
      <c r="AS43" s="11">
        <v>0</v>
      </c>
      <c r="AT43" s="10">
        <f t="shared" si="9"/>
        <v>8</v>
      </c>
      <c r="AU43" s="12">
        <v>1</v>
      </c>
      <c r="AV43" s="12">
        <v>7</v>
      </c>
      <c r="AW43" s="11">
        <v>0</v>
      </c>
      <c r="AX43" s="10">
        <f t="shared" si="10"/>
        <v>8</v>
      </c>
      <c r="AY43" s="12">
        <v>1</v>
      </c>
      <c r="AZ43" s="12">
        <v>7</v>
      </c>
      <c r="BA43" s="11">
        <v>0</v>
      </c>
      <c r="BB43" s="10">
        <f t="shared" si="11"/>
        <v>8</v>
      </c>
      <c r="BC43" s="15">
        <f t="shared" si="12"/>
        <v>0.24242424242424243</v>
      </c>
    </row>
    <row r="44" spans="1:55" ht="15" customHeight="1" x14ac:dyDescent="0.15">
      <c r="A44" s="10" t="s">
        <v>3</v>
      </c>
      <c r="B44" s="14" t="s">
        <v>2</v>
      </c>
      <c r="C44" s="14" t="s">
        <v>53</v>
      </c>
      <c r="D44" s="29">
        <v>22</v>
      </c>
      <c r="E44" s="13" t="s">
        <v>52</v>
      </c>
      <c r="F44" s="13">
        <v>76</v>
      </c>
      <c r="G44" s="12">
        <v>1</v>
      </c>
      <c r="H44" s="12">
        <v>5</v>
      </c>
      <c r="I44" s="11">
        <v>0</v>
      </c>
      <c r="J44" s="10">
        <f t="shared" si="0"/>
        <v>6</v>
      </c>
      <c r="K44" s="12">
        <v>1</v>
      </c>
      <c r="L44" s="12">
        <v>5</v>
      </c>
      <c r="M44" s="11">
        <v>0</v>
      </c>
      <c r="N44" s="10">
        <f t="shared" si="1"/>
        <v>6</v>
      </c>
      <c r="O44" s="12">
        <v>1</v>
      </c>
      <c r="P44" s="12">
        <v>5</v>
      </c>
      <c r="Q44" s="11">
        <v>0</v>
      </c>
      <c r="R44" s="10">
        <f t="shared" si="2"/>
        <v>6</v>
      </c>
      <c r="S44" s="12">
        <v>1</v>
      </c>
      <c r="T44" s="12">
        <v>5</v>
      </c>
      <c r="U44" s="11">
        <v>0</v>
      </c>
      <c r="V44" s="10">
        <f t="shared" si="3"/>
        <v>6</v>
      </c>
      <c r="W44" s="12">
        <v>1</v>
      </c>
      <c r="X44" s="12">
        <v>5</v>
      </c>
      <c r="Y44" s="11">
        <v>0</v>
      </c>
      <c r="Z44" s="10">
        <f t="shared" si="4"/>
        <v>6</v>
      </c>
      <c r="AA44" s="12">
        <v>1</v>
      </c>
      <c r="AB44" s="12">
        <v>5</v>
      </c>
      <c r="AC44" s="11">
        <v>0</v>
      </c>
      <c r="AD44" s="10">
        <f t="shared" si="5"/>
        <v>6</v>
      </c>
      <c r="AE44" s="12">
        <v>1</v>
      </c>
      <c r="AF44" s="12">
        <v>5</v>
      </c>
      <c r="AG44" s="11">
        <v>0</v>
      </c>
      <c r="AH44" s="10">
        <f t="shared" si="6"/>
        <v>6</v>
      </c>
      <c r="AI44" s="12">
        <v>1</v>
      </c>
      <c r="AJ44" s="12">
        <v>5</v>
      </c>
      <c r="AK44" s="11">
        <v>0</v>
      </c>
      <c r="AL44" s="10">
        <f t="shared" si="7"/>
        <v>6</v>
      </c>
      <c r="AM44" s="12">
        <v>1</v>
      </c>
      <c r="AN44" s="12">
        <v>5</v>
      </c>
      <c r="AO44" s="11">
        <v>0</v>
      </c>
      <c r="AP44" s="10">
        <f t="shared" si="8"/>
        <v>6</v>
      </c>
      <c r="AQ44" s="12">
        <v>1</v>
      </c>
      <c r="AR44" s="12">
        <v>5</v>
      </c>
      <c r="AS44" s="11">
        <v>0</v>
      </c>
      <c r="AT44" s="10">
        <f t="shared" si="9"/>
        <v>6</v>
      </c>
      <c r="AU44" s="12">
        <v>1</v>
      </c>
      <c r="AV44" s="12">
        <v>5</v>
      </c>
      <c r="AW44" s="11">
        <v>0</v>
      </c>
      <c r="AX44" s="10">
        <f t="shared" si="10"/>
        <v>6</v>
      </c>
      <c r="AY44" s="12">
        <v>1</v>
      </c>
      <c r="AZ44" s="12">
        <v>5</v>
      </c>
      <c r="BA44" s="11">
        <v>0</v>
      </c>
      <c r="BB44" s="10">
        <f t="shared" si="11"/>
        <v>6</v>
      </c>
      <c r="BC44" s="15">
        <f t="shared" si="12"/>
        <v>7.8947368421052627E-2</v>
      </c>
    </row>
    <row r="45" spans="1:55" ht="15" customHeight="1" x14ac:dyDescent="0.15">
      <c r="A45" s="10" t="s">
        <v>3</v>
      </c>
      <c r="B45" s="14" t="s">
        <v>2</v>
      </c>
      <c r="C45" s="14" t="s">
        <v>51</v>
      </c>
      <c r="D45" s="29">
        <v>24</v>
      </c>
      <c r="E45" s="13" t="s">
        <v>50</v>
      </c>
      <c r="F45" s="13">
        <v>109</v>
      </c>
      <c r="G45" s="12">
        <v>0</v>
      </c>
      <c r="H45" s="12">
        <v>27</v>
      </c>
      <c r="I45" s="11">
        <v>0</v>
      </c>
      <c r="J45" s="10">
        <f t="shared" si="0"/>
        <v>27</v>
      </c>
      <c r="K45" s="12">
        <v>0</v>
      </c>
      <c r="L45" s="12">
        <v>27</v>
      </c>
      <c r="M45" s="11">
        <v>0</v>
      </c>
      <c r="N45" s="10">
        <f t="shared" si="1"/>
        <v>27</v>
      </c>
      <c r="O45" s="12">
        <v>0</v>
      </c>
      <c r="P45" s="12">
        <v>27</v>
      </c>
      <c r="Q45" s="11">
        <v>0</v>
      </c>
      <c r="R45" s="10">
        <f t="shared" si="2"/>
        <v>27</v>
      </c>
      <c r="S45" s="12">
        <v>0</v>
      </c>
      <c r="T45" s="12">
        <v>27</v>
      </c>
      <c r="U45" s="11">
        <v>0</v>
      </c>
      <c r="V45" s="10">
        <f t="shared" si="3"/>
        <v>27</v>
      </c>
      <c r="W45" s="12">
        <v>0</v>
      </c>
      <c r="X45" s="12">
        <v>26</v>
      </c>
      <c r="Y45" s="11">
        <v>0</v>
      </c>
      <c r="Z45" s="10">
        <f t="shared" si="4"/>
        <v>26</v>
      </c>
      <c r="AA45" s="12">
        <v>0</v>
      </c>
      <c r="AB45" s="12">
        <v>26</v>
      </c>
      <c r="AC45" s="11">
        <v>0</v>
      </c>
      <c r="AD45" s="10">
        <f t="shared" si="5"/>
        <v>26</v>
      </c>
      <c r="AE45" s="12">
        <v>0</v>
      </c>
      <c r="AF45" s="12">
        <v>26</v>
      </c>
      <c r="AG45" s="11">
        <v>0</v>
      </c>
      <c r="AH45" s="10">
        <f t="shared" si="6"/>
        <v>26</v>
      </c>
      <c r="AI45" s="12">
        <v>0</v>
      </c>
      <c r="AJ45" s="12">
        <v>26</v>
      </c>
      <c r="AK45" s="11">
        <v>0</v>
      </c>
      <c r="AL45" s="10">
        <f t="shared" si="7"/>
        <v>26</v>
      </c>
      <c r="AM45" s="12">
        <v>0</v>
      </c>
      <c r="AN45" s="12">
        <v>26</v>
      </c>
      <c r="AO45" s="11">
        <v>0</v>
      </c>
      <c r="AP45" s="10">
        <f t="shared" si="8"/>
        <v>26</v>
      </c>
      <c r="AQ45" s="12">
        <v>0</v>
      </c>
      <c r="AR45" s="12">
        <v>27</v>
      </c>
      <c r="AS45" s="11">
        <v>0</v>
      </c>
      <c r="AT45" s="10">
        <f t="shared" si="9"/>
        <v>27</v>
      </c>
      <c r="AU45" s="12">
        <v>0</v>
      </c>
      <c r="AV45" s="12">
        <v>27</v>
      </c>
      <c r="AW45" s="11">
        <v>0</v>
      </c>
      <c r="AX45" s="10">
        <f t="shared" si="10"/>
        <v>27</v>
      </c>
      <c r="AY45" s="12">
        <v>0</v>
      </c>
      <c r="AZ45" s="12">
        <v>27</v>
      </c>
      <c r="BA45" s="11">
        <v>0</v>
      </c>
      <c r="BB45" s="10">
        <f t="shared" si="11"/>
        <v>27</v>
      </c>
      <c r="BC45" s="15">
        <f t="shared" si="12"/>
        <v>0.24770642201834864</v>
      </c>
    </row>
    <row r="46" spans="1:55" ht="15" customHeight="1" x14ac:dyDescent="0.15">
      <c r="A46" s="10" t="s">
        <v>3</v>
      </c>
      <c r="B46" s="14" t="s">
        <v>2</v>
      </c>
      <c r="C46" s="14" t="s">
        <v>49</v>
      </c>
      <c r="D46" s="29">
        <v>81</v>
      </c>
      <c r="E46" s="13" t="s">
        <v>48</v>
      </c>
      <c r="F46" s="13">
        <v>34</v>
      </c>
      <c r="G46" s="12">
        <v>1</v>
      </c>
      <c r="H46" s="12">
        <v>10</v>
      </c>
      <c r="I46" s="11">
        <v>0</v>
      </c>
      <c r="J46" s="10">
        <f t="shared" si="0"/>
        <v>11</v>
      </c>
      <c r="K46" s="12">
        <v>1</v>
      </c>
      <c r="L46" s="12">
        <v>10</v>
      </c>
      <c r="M46" s="11">
        <v>0</v>
      </c>
      <c r="N46" s="10">
        <f t="shared" si="1"/>
        <v>11</v>
      </c>
      <c r="O46" s="12">
        <v>1</v>
      </c>
      <c r="P46" s="12">
        <v>10</v>
      </c>
      <c r="Q46" s="11">
        <v>0</v>
      </c>
      <c r="R46" s="10">
        <f t="shared" si="2"/>
        <v>11</v>
      </c>
      <c r="S46" s="12">
        <v>1</v>
      </c>
      <c r="T46" s="12">
        <v>10</v>
      </c>
      <c r="U46" s="11">
        <v>0</v>
      </c>
      <c r="V46" s="10">
        <f t="shared" si="3"/>
        <v>11</v>
      </c>
      <c r="W46" s="12">
        <v>1</v>
      </c>
      <c r="X46" s="12">
        <v>10</v>
      </c>
      <c r="Y46" s="11">
        <v>0</v>
      </c>
      <c r="Z46" s="10">
        <f t="shared" si="4"/>
        <v>11</v>
      </c>
      <c r="AA46" s="12">
        <v>1</v>
      </c>
      <c r="AB46" s="12">
        <v>10</v>
      </c>
      <c r="AC46" s="11">
        <v>0</v>
      </c>
      <c r="AD46" s="10">
        <f t="shared" si="5"/>
        <v>11</v>
      </c>
      <c r="AE46" s="12">
        <v>1</v>
      </c>
      <c r="AF46" s="12">
        <v>10</v>
      </c>
      <c r="AG46" s="11">
        <v>0</v>
      </c>
      <c r="AH46" s="10">
        <f t="shared" si="6"/>
        <v>11</v>
      </c>
      <c r="AI46" s="12">
        <v>1</v>
      </c>
      <c r="AJ46" s="12">
        <v>10</v>
      </c>
      <c r="AK46" s="11">
        <v>0</v>
      </c>
      <c r="AL46" s="10">
        <f t="shared" si="7"/>
        <v>11</v>
      </c>
      <c r="AM46" s="12">
        <v>1</v>
      </c>
      <c r="AN46" s="12">
        <v>10</v>
      </c>
      <c r="AO46" s="11">
        <v>0</v>
      </c>
      <c r="AP46" s="10">
        <f t="shared" si="8"/>
        <v>11</v>
      </c>
      <c r="AQ46" s="12">
        <v>1</v>
      </c>
      <c r="AR46" s="12">
        <v>10</v>
      </c>
      <c r="AS46" s="11">
        <v>0</v>
      </c>
      <c r="AT46" s="10">
        <f t="shared" si="9"/>
        <v>11</v>
      </c>
      <c r="AU46" s="12">
        <v>1</v>
      </c>
      <c r="AV46" s="12">
        <v>10</v>
      </c>
      <c r="AW46" s="11">
        <v>0</v>
      </c>
      <c r="AX46" s="10">
        <f t="shared" si="10"/>
        <v>11</v>
      </c>
      <c r="AY46" s="12">
        <v>1</v>
      </c>
      <c r="AZ46" s="12">
        <v>10</v>
      </c>
      <c r="BA46" s="11">
        <v>0</v>
      </c>
      <c r="BB46" s="10">
        <f t="shared" si="11"/>
        <v>11</v>
      </c>
      <c r="BC46" s="15">
        <f t="shared" si="12"/>
        <v>0.3235294117647059</v>
      </c>
    </row>
    <row r="47" spans="1:55" ht="15" customHeight="1" x14ac:dyDescent="0.15">
      <c r="A47" s="10" t="s">
        <v>3</v>
      </c>
      <c r="B47" s="14" t="s">
        <v>2</v>
      </c>
      <c r="C47" s="14" t="s">
        <v>47</v>
      </c>
      <c r="D47" s="29">
        <v>25</v>
      </c>
      <c r="E47" s="13" t="s">
        <v>46</v>
      </c>
      <c r="F47" s="13">
        <v>68</v>
      </c>
      <c r="G47" s="12">
        <v>1</v>
      </c>
      <c r="H47" s="12">
        <v>17</v>
      </c>
      <c r="I47" s="11">
        <v>0</v>
      </c>
      <c r="J47" s="10">
        <f t="shared" si="0"/>
        <v>18</v>
      </c>
      <c r="K47" s="12">
        <v>1</v>
      </c>
      <c r="L47" s="12">
        <v>17</v>
      </c>
      <c r="M47" s="11">
        <v>0</v>
      </c>
      <c r="N47" s="10">
        <f t="shared" si="1"/>
        <v>18</v>
      </c>
      <c r="O47" s="12">
        <v>1</v>
      </c>
      <c r="P47" s="12">
        <v>16</v>
      </c>
      <c r="Q47" s="11">
        <v>0</v>
      </c>
      <c r="R47" s="10">
        <f t="shared" si="2"/>
        <v>17</v>
      </c>
      <c r="S47" s="12">
        <v>1</v>
      </c>
      <c r="T47" s="12">
        <v>16</v>
      </c>
      <c r="U47" s="11">
        <v>0</v>
      </c>
      <c r="V47" s="10">
        <f t="shared" si="3"/>
        <v>17</v>
      </c>
      <c r="W47" s="12">
        <v>1</v>
      </c>
      <c r="X47" s="12">
        <v>16</v>
      </c>
      <c r="Y47" s="11">
        <v>0</v>
      </c>
      <c r="Z47" s="10">
        <f t="shared" si="4"/>
        <v>17</v>
      </c>
      <c r="AA47" s="12">
        <v>1</v>
      </c>
      <c r="AB47" s="12">
        <v>16</v>
      </c>
      <c r="AC47" s="11">
        <v>0</v>
      </c>
      <c r="AD47" s="10">
        <f t="shared" si="5"/>
        <v>17</v>
      </c>
      <c r="AE47" s="12">
        <v>1</v>
      </c>
      <c r="AF47" s="12">
        <v>15</v>
      </c>
      <c r="AG47" s="11">
        <v>0</v>
      </c>
      <c r="AH47" s="10">
        <f t="shared" si="6"/>
        <v>16</v>
      </c>
      <c r="AI47" s="12">
        <v>1</v>
      </c>
      <c r="AJ47" s="12">
        <v>14</v>
      </c>
      <c r="AK47" s="11">
        <v>0</v>
      </c>
      <c r="AL47" s="10">
        <f t="shared" si="7"/>
        <v>15</v>
      </c>
      <c r="AM47" s="12">
        <v>1</v>
      </c>
      <c r="AN47" s="12">
        <v>14</v>
      </c>
      <c r="AO47" s="11">
        <v>0</v>
      </c>
      <c r="AP47" s="10">
        <f t="shared" si="8"/>
        <v>15</v>
      </c>
      <c r="AQ47" s="12">
        <v>1</v>
      </c>
      <c r="AR47" s="12">
        <v>14</v>
      </c>
      <c r="AS47" s="11">
        <v>0</v>
      </c>
      <c r="AT47" s="10">
        <f t="shared" si="9"/>
        <v>15</v>
      </c>
      <c r="AU47" s="12">
        <v>1</v>
      </c>
      <c r="AV47" s="12">
        <v>14</v>
      </c>
      <c r="AW47" s="11">
        <v>0</v>
      </c>
      <c r="AX47" s="10">
        <f t="shared" si="10"/>
        <v>15</v>
      </c>
      <c r="AY47" s="12">
        <v>1</v>
      </c>
      <c r="AZ47" s="12">
        <v>14</v>
      </c>
      <c r="BA47" s="11">
        <v>0</v>
      </c>
      <c r="BB47" s="10">
        <f t="shared" si="11"/>
        <v>15</v>
      </c>
      <c r="BC47" s="15">
        <f t="shared" si="12"/>
        <v>0.22058823529411764</v>
      </c>
    </row>
    <row r="48" spans="1:55" ht="15" customHeight="1" x14ac:dyDescent="0.15">
      <c r="A48" s="10" t="s">
        <v>3</v>
      </c>
      <c r="B48" s="14" t="s">
        <v>2</v>
      </c>
      <c r="C48" s="14" t="s">
        <v>45</v>
      </c>
      <c r="D48" s="29">
        <v>78</v>
      </c>
      <c r="E48" s="13" t="s">
        <v>44</v>
      </c>
      <c r="F48" s="13">
        <v>41</v>
      </c>
      <c r="G48" s="12">
        <v>1</v>
      </c>
      <c r="H48" s="12">
        <v>9</v>
      </c>
      <c r="I48" s="11">
        <v>0</v>
      </c>
      <c r="J48" s="10">
        <f t="shared" si="0"/>
        <v>10</v>
      </c>
      <c r="K48" s="12">
        <v>1</v>
      </c>
      <c r="L48" s="12">
        <v>9</v>
      </c>
      <c r="M48" s="11">
        <v>0</v>
      </c>
      <c r="N48" s="10">
        <f t="shared" si="1"/>
        <v>10</v>
      </c>
      <c r="O48" s="12">
        <v>1</v>
      </c>
      <c r="P48" s="12">
        <v>9</v>
      </c>
      <c r="Q48" s="11">
        <v>0</v>
      </c>
      <c r="R48" s="10">
        <f t="shared" si="2"/>
        <v>10</v>
      </c>
      <c r="S48" s="12">
        <v>1</v>
      </c>
      <c r="T48" s="12">
        <v>9</v>
      </c>
      <c r="U48" s="11">
        <v>0</v>
      </c>
      <c r="V48" s="10">
        <f t="shared" si="3"/>
        <v>10</v>
      </c>
      <c r="W48" s="12">
        <v>1</v>
      </c>
      <c r="X48" s="12">
        <v>9</v>
      </c>
      <c r="Y48" s="11">
        <v>0</v>
      </c>
      <c r="Z48" s="10">
        <f t="shared" si="4"/>
        <v>10</v>
      </c>
      <c r="AA48" s="12">
        <v>1</v>
      </c>
      <c r="AB48" s="12">
        <v>9</v>
      </c>
      <c r="AC48" s="11">
        <v>0</v>
      </c>
      <c r="AD48" s="10">
        <f t="shared" si="5"/>
        <v>10</v>
      </c>
      <c r="AE48" s="12">
        <v>1</v>
      </c>
      <c r="AF48" s="12">
        <v>9</v>
      </c>
      <c r="AG48" s="11">
        <v>0</v>
      </c>
      <c r="AH48" s="10">
        <f t="shared" si="6"/>
        <v>10</v>
      </c>
      <c r="AI48" s="12">
        <v>1</v>
      </c>
      <c r="AJ48" s="12">
        <v>9</v>
      </c>
      <c r="AK48" s="11">
        <v>0</v>
      </c>
      <c r="AL48" s="10">
        <f t="shared" si="7"/>
        <v>10</v>
      </c>
      <c r="AM48" s="12">
        <v>1</v>
      </c>
      <c r="AN48" s="12">
        <v>9</v>
      </c>
      <c r="AO48" s="11">
        <v>0</v>
      </c>
      <c r="AP48" s="10">
        <f t="shared" si="8"/>
        <v>10</v>
      </c>
      <c r="AQ48" s="12">
        <v>1</v>
      </c>
      <c r="AR48" s="12">
        <v>9</v>
      </c>
      <c r="AS48" s="11">
        <v>0</v>
      </c>
      <c r="AT48" s="10">
        <f t="shared" si="9"/>
        <v>10</v>
      </c>
      <c r="AU48" s="12">
        <v>1</v>
      </c>
      <c r="AV48" s="12">
        <v>9</v>
      </c>
      <c r="AW48" s="11">
        <v>0</v>
      </c>
      <c r="AX48" s="10">
        <f t="shared" si="10"/>
        <v>10</v>
      </c>
      <c r="AY48" s="12">
        <v>1</v>
      </c>
      <c r="AZ48" s="12">
        <v>9</v>
      </c>
      <c r="BA48" s="11">
        <v>0</v>
      </c>
      <c r="BB48" s="10">
        <f t="shared" si="11"/>
        <v>10</v>
      </c>
      <c r="BC48" s="15">
        <f t="shared" si="12"/>
        <v>0.24390243902439024</v>
      </c>
    </row>
    <row r="49" spans="1:55" ht="15" customHeight="1" x14ac:dyDescent="0.15">
      <c r="A49" s="10" t="s">
        <v>3</v>
      </c>
      <c r="B49" s="14" t="s">
        <v>2</v>
      </c>
      <c r="C49" s="14" t="s">
        <v>43</v>
      </c>
      <c r="D49" s="29">
        <v>102</v>
      </c>
      <c r="E49" s="13" t="s">
        <v>42</v>
      </c>
      <c r="F49" s="13">
        <v>26</v>
      </c>
      <c r="G49" s="12">
        <v>1</v>
      </c>
      <c r="H49" s="12">
        <v>10</v>
      </c>
      <c r="I49" s="11">
        <v>2</v>
      </c>
      <c r="J49" s="10">
        <f t="shared" si="0"/>
        <v>13</v>
      </c>
      <c r="K49" s="12">
        <v>1</v>
      </c>
      <c r="L49" s="12">
        <v>10</v>
      </c>
      <c r="M49" s="11">
        <v>2</v>
      </c>
      <c r="N49" s="10">
        <f t="shared" si="1"/>
        <v>13</v>
      </c>
      <c r="O49" s="12">
        <v>1</v>
      </c>
      <c r="P49" s="12">
        <v>10</v>
      </c>
      <c r="Q49" s="11">
        <v>2</v>
      </c>
      <c r="R49" s="10">
        <f t="shared" si="2"/>
        <v>13</v>
      </c>
      <c r="S49" s="12">
        <v>1</v>
      </c>
      <c r="T49" s="12">
        <v>10</v>
      </c>
      <c r="U49" s="11">
        <v>2</v>
      </c>
      <c r="V49" s="10">
        <f t="shared" si="3"/>
        <v>13</v>
      </c>
      <c r="W49" s="12">
        <v>1</v>
      </c>
      <c r="X49" s="12">
        <v>10</v>
      </c>
      <c r="Y49" s="11">
        <v>2</v>
      </c>
      <c r="Z49" s="10">
        <f t="shared" si="4"/>
        <v>13</v>
      </c>
      <c r="AA49" s="12">
        <v>1</v>
      </c>
      <c r="AB49" s="12">
        <v>10</v>
      </c>
      <c r="AC49" s="11">
        <v>2</v>
      </c>
      <c r="AD49" s="10">
        <f t="shared" si="5"/>
        <v>13</v>
      </c>
      <c r="AE49" s="12">
        <v>1</v>
      </c>
      <c r="AF49" s="12">
        <v>10</v>
      </c>
      <c r="AG49" s="11">
        <v>2</v>
      </c>
      <c r="AH49" s="10">
        <f t="shared" si="6"/>
        <v>13</v>
      </c>
      <c r="AI49" s="12">
        <v>1</v>
      </c>
      <c r="AJ49" s="12">
        <v>10</v>
      </c>
      <c r="AK49" s="11">
        <v>2</v>
      </c>
      <c r="AL49" s="10">
        <f t="shared" si="7"/>
        <v>13</v>
      </c>
      <c r="AM49" s="12">
        <v>1</v>
      </c>
      <c r="AN49" s="12">
        <v>10</v>
      </c>
      <c r="AO49" s="11">
        <v>2</v>
      </c>
      <c r="AP49" s="10">
        <f t="shared" si="8"/>
        <v>13</v>
      </c>
      <c r="AQ49" s="12">
        <v>1</v>
      </c>
      <c r="AR49" s="12">
        <v>11</v>
      </c>
      <c r="AS49" s="11">
        <v>2</v>
      </c>
      <c r="AT49" s="10">
        <f t="shared" si="9"/>
        <v>14</v>
      </c>
      <c r="AU49" s="12">
        <v>1</v>
      </c>
      <c r="AV49" s="12">
        <v>11</v>
      </c>
      <c r="AW49" s="11">
        <v>2</v>
      </c>
      <c r="AX49" s="10">
        <f t="shared" si="10"/>
        <v>14</v>
      </c>
      <c r="AY49" s="12">
        <v>1</v>
      </c>
      <c r="AZ49" s="12">
        <v>11</v>
      </c>
      <c r="BA49" s="11">
        <v>2</v>
      </c>
      <c r="BB49" s="10">
        <f t="shared" si="11"/>
        <v>14</v>
      </c>
      <c r="BC49" s="15">
        <f t="shared" si="12"/>
        <v>0.53846153846153844</v>
      </c>
    </row>
    <row r="50" spans="1:55" ht="15" customHeight="1" x14ac:dyDescent="0.15">
      <c r="A50" s="10" t="s">
        <v>3</v>
      </c>
      <c r="B50" s="14" t="s">
        <v>2</v>
      </c>
      <c r="C50" s="14" t="s">
        <v>41</v>
      </c>
      <c r="D50" s="29">
        <v>63</v>
      </c>
      <c r="E50" s="13" t="s">
        <v>40</v>
      </c>
      <c r="F50" s="13">
        <v>38</v>
      </c>
      <c r="G50" s="12">
        <v>0</v>
      </c>
      <c r="H50" s="12">
        <v>38</v>
      </c>
      <c r="I50" s="11">
        <v>0</v>
      </c>
      <c r="J50" s="10">
        <f t="shared" si="0"/>
        <v>38</v>
      </c>
      <c r="K50" s="12">
        <v>0</v>
      </c>
      <c r="L50" s="12">
        <v>38</v>
      </c>
      <c r="M50" s="11">
        <v>0</v>
      </c>
      <c r="N50" s="10">
        <f t="shared" si="1"/>
        <v>38</v>
      </c>
      <c r="O50" s="12">
        <v>0</v>
      </c>
      <c r="P50" s="12">
        <v>38</v>
      </c>
      <c r="Q50" s="11">
        <v>0</v>
      </c>
      <c r="R50" s="10">
        <f t="shared" si="2"/>
        <v>38</v>
      </c>
      <c r="S50" s="12">
        <v>0</v>
      </c>
      <c r="T50" s="12">
        <v>38</v>
      </c>
      <c r="U50" s="11">
        <v>0</v>
      </c>
      <c r="V50" s="10">
        <f t="shared" si="3"/>
        <v>38</v>
      </c>
      <c r="W50" s="12">
        <v>0</v>
      </c>
      <c r="X50" s="12">
        <v>38</v>
      </c>
      <c r="Y50" s="11">
        <v>0</v>
      </c>
      <c r="Z50" s="10">
        <f t="shared" si="4"/>
        <v>38</v>
      </c>
      <c r="AA50" s="12">
        <v>0</v>
      </c>
      <c r="AB50" s="12">
        <v>38</v>
      </c>
      <c r="AC50" s="11">
        <v>0</v>
      </c>
      <c r="AD50" s="10">
        <f t="shared" si="5"/>
        <v>38</v>
      </c>
      <c r="AE50" s="12">
        <v>0</v>
      </c>
      <c r="AF50" s="12">
        <v>37</v>
      </c>
      <c r="AG50" s="11">
        <v>0</v>
      </c>
      <c r="AH50" s="10">
        <f t="shared" si="6"/>
        <v>37</v>
      </c>
      <c r="AI50" s="12">
        <v>0</v>
      </c>
      <c r="AJ50" s="12">
        <v>37</v>
      </c>
      <c r="AK50" s="11">
        <v>0</v>
      </c>
      <c r="AL50" s="10">
        <f t="shared" si="7"/>
        <v>37</v>
      </c>
      <c r="AM50" s="12">
        <v>0</v>
      </c>
      <c r="AN50" s="12">
        <v>37</v>
      </c>
      <c r="AO50" s="11">
        <v>0</v>
      </c>
      <c r="AP50" s="10">
        <f t="shared" si="8"/>
        <v>37</v>
      </c>
      <c r="AQ50" s="12">
        <v>0</v>
      </c>
      <c r="AR50" s="12">
        <v>37</v>
      </c>
      <c r="AS50" s="11">
        <v>0</v>
      </c>
      <c r="AT50" s="10">
        <f t="shared" si="9"/>
        <v>37</v>
      </c>
      <c r="AU50" s="12">
        <v>0</v>
      </c>
      <c r="AV50" s="12">
        <v>37</v>
      </c>
      <c r="AW50" s="11">
        <v>0</v>
      </c>
      <c r="AX50" s="10">
        <f t="shared" si="10"/>
        <v>37</v>
      </c>
      <c r="AY50" s="12">
        <v>0</v>
      </c>
      <c r="AZ50" s="12">
        <v>38</v>
      </c>
      <c r="BA50" s="11">
        <v>0</v>
      </c>
      <c r="BB50" s="10">
        <f t="shared" si="11"/>
        <v>38</v>
      </c>
      <c r="BC50" s="15">
        <f t="shared" si="12"/>
        <v>1</v>
      </c>
    </row>
    <row r="51" spans="1:55" ht="15" customHeight="1" x14ac:dyDescent="0.15">
      <c r="A51" s="10" t="s">
        <v>3</v>
      </c>
      <c r="B51" s="14" t="s">
        <v>2</v>
      </c>
      <c r="C51" s="14" t="s">
        <v>39</v>
      </c>
      <c r="D51" s="29">
        <v>32</v>
      </c>
      <c r="E51" s="13" t="s">
        <v>38</v>
      </c>
      <c r="F51" s="13">
        <v>49</v>
      </c>
      <c r="G51" s="12">
        <v>0</v>
      </c>
      <c r="H51" s="12">
        <v>16</v>
      </c>
      <c r="I51" s="11">
        <v>0</v>
      </c>
      <c r="J51" s="10">
        <f t="shared" si="0"/>
        <v>16</v>
      </c>
      <c r="K51" s="12">
        <v>0</v>
      </c>
      <c r="L51" s="12">
        <v>15</v>
      </c>
      <c r="M51" s="11">
        <v>0</v>
      </c>
      <c r="N51" s="10">
        <f t="shared" si="1"/>
        <v>15</v>
      </c>
      <c r="O51" s="12">
        <v>0</v>
      </c>
      <c r="P51" s="12">
        <v>14</v>
      </c>
      <c r="Q51" s="11">
        <v>0</v>
      </c>
      <c r="R51" s="10">
        <f t="shared" si="2"/>
        <v>14</v>
      </c>
      <c r="S51" s="12">
        <v>0</v>
      </c>
      <c r="T51" s="12">
        <v>14</v>
      </c>
      <c r="U51" s="11">
        <v>0</v>
      </c>
      <c r="V51" s="10">
        <f t="shared" si="3"/>
        <v>14</v>
      </c>
      <c r="W51" s="12">
        <v>0</v>
      </c>
      <c r="X51" s="12">
        <v>15</v>
      </c>
      <c r="Y51" s="11">
        <v>0</v>
      </c>
      <c r="Z51" s="10">
        <f t="shared" si="4"/>
        <v>15</v>
      </c>
      <c r="AA51" s="12">
        <v>0</v>
      </c>
      <c r="AB51" s="12">
        <v>15</v>
      </c>
      <c r="AC51" s="11">
        <v>0</v>
      </c>
      <c r="AD51" s="10">
        <f t="shared" si="5"/>
        <v>15</v>
      </c>
      <c r="AE51" s="12">
        <v>0</v>
      </c>
      <c r="AF51" s="12">
        <v>15</v>
      </c>
      <c r="AG51" s="11">
        <v>0</v>
      </c>
      <c r="AH51" s="10">
        <f t="shared" si="6"/>
        <v>15</v>
      </c>
      <c r="AI51" s="12">
        <v>0</v>
      </c>
      <c r="AJ51" s="12">
        <v>15</v>
      </c>
      <c r="AK51" s="11">
        <v>0</v>
      </c>
      <c r="AL51" s="10">
        <f t="shared" si="7"/>
        <v>15</v>
      </c>
      <c r="AM51" s="12">
        <v>0</v>
      </c>
      <c r="AN51" s="12">
        <v>15</v>
      </c>
      <c r="AO51" s="11">
        <v>0</v>
      </c>
      <c r="AP51" s="10">
        <f t="shared" si="8"/>
        <v>15</v>
      </c>
      <c r="AQ51" s="12">
        <v>0</v>
      </c>
      <c r="AR51" s="12">
        <v>15</v>
      </c>
      <c r="AS51" s="11">
        <v>0</v>
      </c>
      <c r="AT51" s="10">
        <f t="shared" si="9"/>
        <v>15</v>
      </c>
      <c r="AU51" s="12">
        <v>0</v>
      </c>
      <c r="AV51" s="12">
        <v>15</v>
      </c>
      <c r="AW51" s="11">
        <v>0</v>
      </c>
      <c r="AX51" s="10">
        <f t="shared" si="10"/>
        <v>15</v>
      </c>
      <c r="AY51" s="12">
        <v>0</v>
      </c>
      <c r="AZ51" s="12">
        <v>15</v>
      </c>
      <c r="BA51" s="11">
        <v>0</v>
      </c>
      <c r="BB51" s="10">
        <f t="shared" si="11"/>
        <v>15</v>
      </c>
      <c r="BC51" s="15">
        <f t="shared" si="12"/>
        <v>0.30612244897959184</v>
      </c>
    </row>
    <row r="52" spans="1:55" ht="15" customHeight="1" x14ac:dyDescent="0.15">
      <c r="A52" s="10" t="s">
        <v>3</v>
      </c>
      <c r="B52" s="14" t="s">
        <v>2</v>
      </c>
      <c r="C52" s="14" t="s">
        <v>37</v>
      </c>
      <c r="D52" s="29">
        <v>66</v>
      </c>
      <c r="E52" s="13" t="s">
        <v>36</v>
      </c>
      <c r="F52" s="13">
        <v>28</v>
      </c>
      <c r="G52" s="12">
        <v>2</v>
      </c>
      <c r="H52" s="12">
        <v>15</v>
      </c>
      <c r="I52" s="11">
        <v>1</v>
      </c>
      <c r="J52" s="10">
        <f t="shared" si="0"/>
        <v>18</v>
      </c>
      <c r="K52" s="12">
        <v>2</v>
      </c>
      <c r="L52" s="12">
        <v>15</v>
      </c>
      <c r="M52" s="11">
        <v>1</v>
      </c>
      <c r="N52" s="10">
        <f t="shared" si="1"/>
        <v>18</v>
      </c>
      <c r="O52" s="12">
        <v>2</v>
      </c>
      <c r="P52" s="12">
        <v>15</v>
      </c>
      <c r="Q52" s="11">
        <v>1</v>
      </c>
      <c r="R52" s="10">
        <f t="shared" si="2"/>
        <v>18</v>
      </c>
      <c r="S52" s="12">
        <v>2</v>
      </c>
      <c r="T52" s="12">
        <v>15</v>
      </c>
      <c r="U52" s="11">
        <v>1</v>
      </c>
      <c r="V52" s="10">
        <f t="shared" si="3"/>
        <v>18</v>
      </c>
      <c r="W52" s="12">
        <v>2</v>
      </c>
      <c r="X52" s="12">
        <v>15</v>
      </c>
      <c r="Y52" s="11">
        <v>1</v>
      </c>
      <c r="Z52" s="10">
        <f t="shared" si="4"/>
        <v>18</v>
      </c>
      <c r="AA52" s="12">
        <v>2</v>
      </c>
      <c r="AB52" s="12">
        <v>15</v>
      </c>
      <c r="AC52" s="11">
        <v>1</v>
      </c>
      <c r="AD52" s="10">
        <f t="shared" si="5"/>
        <v>18</v>
      </c>
      <c r="AE52" s="12">
        <v>2</v>
      </c>
      <c r="AF52" s="12">
        <v>14</v>
      </c>
      <c r="AG52" s="11">
        <v>1</v>
      </c>
      <c r="AH52" s="10">
        <f t="shared" si="6"/>
        <v>17</v>
      </c>
      <c r="AI52" s="12">
        <v>2</v>
      </c>
      <c r="AJ52" s="12">
        <v>14</v>
      </c>
      <c r="AK52" s="11">
        <v>1</v>
      </c>
      <c r="AL52" s="10">
        <f t="shared" si="7"/>
        <v>17</v>
      </c>
      <c r="AM52" s="12">
        <v>2</v>
      </c>
      <c r="AN52" s="12">
        <v>14</v>
      </c>
      <c r="AO52" s="11">
        <v>1</v>
      </c>
      <c r="AP52" s="10">
        <f t="shared" si="8"/>
        <v>17</v>
      </c>
      <c r="AQ52" s="12">
        <v>2</v>
      </c>
      <c r="AR52" s="12">
        <v>14</v>
      </c>
      <c r="AS52" s="11">
        <v>1</v>
      </c>
      <c r="AT52" s="10">
        <f t="shared" si="9"/>
        <v>17</v>
      </c>
      <c r="AU52" s="12">
        <v>2</v>
      </c>
      <c r="AV52" s="12">
        <v>14</v>
      </c>
      <c r="AW52" s="11">
        <v>1</v>
      </c>
      <c r="AX52" s="10">
        <f t="shared" si="10"/>
        <v>17</v>
      </c>
      <c r="AY52" s="12">
        <v>2</v>
      </c>
      <c r="AZ52" s="12">
        <v>14</v>
      </c>
      <c r="BA52" s="11">
        <v>1</v>
      </c>
      <c r="BB52" s="10">
        <f t="shared" si="11"/>
        <v>17</v>
      </c>
      <c r="BC52" s="15">
        <f t="shared" si="12"/>
        <v>0.6071428571428571</v>
      </c>
    </row>
    <row r="53" spans="1:55" ht="15" customHeight="1" x14ac:dyDescent="0.15">
      <c r="A53" s="10" t="s">
        <v>3</v>
      </c>
      <c r="B53" s="14" t="s">
        <v>2</v>
      </c>
      <c r="C53" s="14" t="s">
        <v>35</v>
      </c>
      <c r="D53" s="29">
        <v>96</v>
      </c>
      <c r="E53" s="13" t="s">
        <v>34</v>
      </c>
      <c r="F53" s="13">
        <v>49</v>
      </c>
      <c r="G53" s="12">
        <v>0</v>
      </c>
      <c r="H53" s="12">
        <v>7</v>
      </c>
      <c r="I53" s="11">
        <v>1</v>
      </c>
      <c r="J53" s="10">
        <f t="shared" si="0"/>
        <v>8</v>
      </c>
      <c r="K53" s="12">
        <v>0</v>
      </c>
      <c r="L53" s="12">
        <v>7</v>
      </c>
      <c r="M53" s="11">
        <v>1</v>
      </c>
      <c r="N53" s="10">
        <f t="shared" si="1"/>
        <v>8</v>
      </c>
      <c r="O53" s="12">
        <v>0</v>
      </c>
      <c r="P53" s="12">
        <v>7</v>
      </c>
      <c r="Q53" s="11">
        <v>1</v>
      </c>
      <c r="R53" s="10">
        <f t="shared" si="2"/>
        <v>8</v>
      </c>
      <c r="S53" s="12">
        <v>0</v>
      </c>
      <c r="T53" s="12">
        <v>7</v>
      </c>
      <c r="U53" s="11">
        <v>1</v>
      </c>
      <c r="V53" s="10">
        <f t="shared" si="3"/>
        <v>8</v>
      </c>
      <c r="W53" s="12">
        <v>0</v>
      </c>
      <c r="X53" s="12">
        <v>7</v>
      </c>
      <c r="Y53" s="11">
        <v>1</v>
      </c>
      <c r="Z53" s="10">
        <f t="shared" si="4"/>
        <v>8</v>
      </c>
      <c r="AA53" s="12">
        <v>0</v>
      </c>
      <c r="AB53" s="12">
        <v>7</v>
      </c>
      <c r="AC53" s="11">
        <v>1</v>
      </c>
      <c r="AD53" s="10">
        <f t="shared" si="5"/>
        <v>8</v>
      </c>
      <c r="AE53" s="12">
        <v>0</v>
      </c>
      <c r="AF53" s="12">
        <v>7</v>
      </c>
      <c r="AG53" s="11">
        <v>1</v>
      </c>
      <c r="AH53" s="10">
        <f t="shared" si="6"/>
        <v>8</v>
      </c>
      <c r="AI53" s="12">
        <v>0</v>
      </c>
      <c r="AJ53" s="12">
        <v>7</v>
      </c>
      <c r="AK53" s="11">
        <v>1</v>
      </c>
      <c r="AL53" s="10">
        <f t="shared" si="7"/>
        <v>8</v>
      </c>
      <c r="AM53" s="12">
        <v>0</v>
      </c>
      <c r="AN53" s="12">
        <v>7</v>
      </c>
      <c r="AO53" s="11">
        <v>1</v>
      </c>
      <c r="AP53" s="10">
        <f t="shared" si="8"/>
        <v>8</v>
      </c>
      <c r="AQ53" s="12">
        <v>0</v>
      </c>
      <c r="AR53" s="12">
        <v>7</v>
      </c>
      <c r="AS53" s="11">
        <v>1</v>
      </c>
      <c r="AT53" s="10">
        <f t="shared" si="9"/>
        <v>8</v>
      </c>
      <c r="AU53" s="12">
        <v>0</v>
      </c>
      <c r="AV53" s="12">
        <v>7</v>
      </c>
      <c r="AW53" s="11">
        <v>1</v>
      </c>
      <c r="AX53" s="10">
        <f t="shared" si="10"/>
        <v>8</v>
      </c>
      <c r="AY53" s="12">
        <v>0</v>
      </c>
      <c r="AZ53" s="12">
        <v>7</v>
      </c>
      <c r="BA53" s="11">
        <v>1</v>
      </c>
      <c r="BB53" s="10">
        <f t="shared" si="11"/>
        <v>8</v>
      </c>
      <c r="BC53" s="15">
        <f t="shared" si="12"/>
        <v>0.16326530612244897</v>
      </c>
    </row>
    <row r="54" spans="1:55" ht="15" customHeight="1" x14ac:dyDescent="0.15">
      <c r="A54" s="10" t="s">
        <v>3</v>
      </c>
      <c r="B54" s="14" t="s">
        <v>2</v>
      </c>
      <c r="C54" s="14" t="s">
        <v>33</v>
      </c>
      <c r="D54" s="29">
        <v>84</v>
      </c>
      <c r="E54" s="13" t="s">
        <v>32</v>
      </c>
      <c r="F54" s="13">
        <v>17</v>
      </c>
      <c r="G54" s="12">
        <v>0</v>
      </c>
      <c r="H54" s="12">
        <v>7</v>
      </c>
      <c r="I54" s="11">
        <v>3</v>
      </c>
      <c r="J54" s="10">
        <f t="shared" si="0"/>
        <v>10</v>
      </c>
      <c r="K54" s="12">
        <v>0</v>
      </c>
      <c r="L54" s="12">
        <v>7</v>
      </c>
      <c r="M54" s="11">
        <v>3</v>
      </c>
      <c r="N54" s="10">
        <f t="shared" si="1"/>
        <v>10</v>
      </c>
      <c r="O54" s="12">
        <v>0</v>
      </c>
      <c r="P54" s="12">
        <v>7</v>
      </c>
      <c r="Q54" s="11">
        <v>3</v>
      </c>
      <c r="R54" s="10">
        <f t="shared" si="2"/>
        <v>10</v>
      </c>
      <c r="S54" s="12">
        <v>0</v>
      </c>
      <c r="T54" s="12">
        <v>7</v>
      </c>
      <c r="U54" s="11">
        <v>3</v>
      </c>
      <c r="V54" s="10">
        <f t="shared" si="3"/>
        <v>10</v>
      </c>
      <c r="W54" s="12">
        <v>0</v>
      </c>
      <c r="X54" s="12">
        <v>7</v>
      </c>
      <c r="Y54" s="11">
        <v>3</v>
      </c>
      <c r="Z54" s="10">
        <f t="shared" si="4"/>
        <v>10</v>
      </c>
      <c r="AA54" s="12">
        <v>0</v>
      </c>
      <c r="AB54" s="12">
        <v>7</v>
      </c>
      <c r="AC54" s="11">
        <v>3</v>
      </c>
      <c r="AD54" s="10">
        <f t="shared" si="5"/>
        <v>10</v>
      </c>
      <c r="AE54" s="12">
        <v>0</v>
      </c>
      <c r="AF54" s="12">
        <v>7</v>
      </c>
      <c r="AG54" s="11">
        <v>3</v>
      </c>
      <c r="AH54" s="10">
        <f t="shared" si="6"/>
        <v>10</v>
      </c>
      <c r="AI54" s="12">
        <v>0</v>
      </c>
      <c r="AJ54" s="12">
        <v>7</v>
      </c>
      <c r="AK54" s="11">
        <v>3</v>
      </c>
      <c r="AL54" s="10">
        <f t="shared" si="7"/>
        <v>10</v>
      </c>
      <c r="AM54" s="12">
        <v>0</v>
      </c>
      <c r="AN54" s="12">
        <v>7</v>
      </c>
      <c r="AO54" s="11">
        <v>3</v>
      </c>
      <c r="AP54" s="10">
        <f t="shared" si="8"/>
        <v>10</v>
      </c>
      <c r="AQ54" s="12">
        <v>0</v>
      </c>
      <c r="AR54" s="12">
        <v>7</v>
      </c>
      <c r="AS54" s="11">
        <v>3</v>
      </c>
      <c r="AT54" s="10">
        <f t="shared" si="9"/>
        <v>10</v>
      </c>
      <c r="AU54" s="12">
        <v>0</v>
      </c>
      <c r="AV54" s="12">
        <v>7</v>
      </c>
      <c r="AW54" s="11">
        <v>3</v>
      </c>
      <c r="AX54" s="10">
        <f t="shared" si="10"/>
        <v>10</v>
      </c>
      <c r="AY54" s="12">
        <v>0</v>
      </c>
      <c r="AZ54" s="12">
        <v>6</v>
      </c>
      <c r="BA54" s="11">
        <v>3</v>
      </c>
      <c r="BB54" s="10">
        <f t="shared" si="11"/>
        <v>9</v>
      </c>
      <c r="BC54" s="15">
        <f t="shared" si="12"/>
        <v>0.52941176470588236</v>
      </c>
    </row>
    <row r="55" spans="1:55" ht="15" customHeight="1" x14ac:dyDescent="0.15">
      <c r="A55" s="10" t="s">
        <v>3</v>
      </c>
      <c r="B55" s="14" t="s">
        <v>2</v>
      </c>
      <c r="C55" s="14" t="s">
        <v>31</v>
      </c>
      <c r="D55" s="29">
        <v>16</v>
      </c>
      <c r="E55" s="13" t="s">
        <v>30</v>
      </c>
      <c r="F55" s="13">
        <v>38</v>
      </c>
      <c r="G55" s="12">
        <v>0</v>
      </c>
      <c r="H55" s="12">
        <v>1</v>
      </c>
      <c r="I55" s="11">
        <v>0</v>
      </c>
      <c r="J55" s="10">
        <f t="shared" si="0"/>
        <v>1</v>
      </c>
      <c r="K55" s="12">
        <v>0</v>
      </c>
      <c r="L55" s="12">
        <v>1</v>
      </c>
      <c r="M55" s="11">
        <v>0</v>
      </c>
      <c r="N55" s="10">
        <f t="shared" si="1"/>
        <v>1</v>
      </c>
      <c r="O55" s="12">
        <v>0</v>
      </c>
      <c r="P55" s="12">
        <v>1</v>
      </c>
      <c r="Q55" s="11">
        <v>0</v>
      </c>
      <c r="R55" s="10">
        <f t="shared" si="2"/>
        <v>1</v>
      </c>
      <c r="S55" s="12">
        <v>0</v>
      </c>
      <c r="T55" s="12">
        <v>1</v>
      </c>
      <c r="U55" s="11">
        <v>0</v>
      </c>
      <c r="V55" s="10">
        <f t="shared" si="3"/>
        <v>1</v>
      </c>
      <c r="W55" s="12">
        <v>0</v>
      </c>
      <c r="X55" s="12">
        <v>1</v>
      </c>
      <c r="Y55" s="11">
        <v>0</v>
      </c>
      <c r="Z55" s="10">
        <f t="shared" si="4"/>
        <v>1</v>
      </c>
      <c r="AA55" s="12">
        <v>0</v>
      </c>
      <c r="AB55" s="12">
        <v>1</v>
      </c>
      <c r="AC55" s="11">
        <v>0</v>
      </c>
      <c r="AD55" s="10">
        <f t="shared" si="5"/>
        <v>1</v>
      </c>
      <c r="AE55" s="12">
        <v>0</v>
      </c>
      <c r="AF55" s="12">
        <v>1</v>
      </c>
      <c r="AG55" s="11">
        <v>0</v>
      </c>
      <c r="AH55" s="10">
        <f t="shared" si="6"/>
        <v>1</v>
      </c>
      <c r="AI55" s="12">
        <v>0</v>
      </c>
      <c r="AJ55" s="12">
        <v>1</v>
      </c>
      <c r="AK55" s="11">
        <v>0</v>
      </c>
      <c r="AL55" s="10">
        <f t="shared" si="7"/>
        <v>1</v>
      </c>
      <c r="AM55" s="12">
        <v>0</v>
      </c>
      <c r="AN55" s="12">
        <v>1</v>
      </c>
      <c r="AO55" s="11">
        <v>0</v>
      </c>
      <c r="AP55" s="10">
        <f t="shared" si="8"/>
        <v>1</v>
      </c>
      <c r="AQ55" s="12">
        <v>0</v>
      </c>
      <c r="AR55" s="12">
        <v>1</v>
      </c>
      <c r="AS55" s="11">
        <v>0</v>
      </c>
      <c r="AT55" s="10">
        <f t="shared" si="9"/>
        <v>1</v>
      </c>
      <c r="AU55" s="12">
        <v>0</v>
      </c>
      <c r="AV55" s="12">
        <v>1</v>
      </c>
      <c r="AW55" s="11">
        <v>0</v>
      </c>
      <c r="AX55" s="10">
        <f t="shared" si="10"/>
        <v>1</v>
      </c>
      <c r="AY55" s="12">
        <v>0</v>
      </c>
      <c r="AZ55" s="12">
        <v>1</v>
      </c>
      <c r="BA55" s="11">
        <v>0</v>
      </c>
      <c r="BB55" s="10">
        <f t="shared" si="11"/>
        <v>1</v>
      </c>
      <c r="BC55" s="15">
        <f t="shared" si="12"/>
        <v>2.6315789473684209E-2</v>
      </c>
    </row>
    <row r="56" spans="1:55" ht="15" customHeight="1" x14ac:dyDescent="0.15">
      <c r="A56" s="10" t="s">
        <v>3</v>
      </c>
      <c r="B56" s="14" t="s">
        <v>2</v>
      </c>
      <c r="C56" s="14" t="s">
        <v>29</v>
      </c>
      <c r="D56" s="29">
        <v>114</v>
      </c>
      <c r="E56" s="13" t="s">
        <v>28</v>
      </c>
      <c r="F56" s="13">
        <v>46</v>
      </c>
      <c r="G56" s="12">
        <v>2</v>
      </c>
      <c r="H56" s="12">
        <v>8</v>
      </c>
      <c r="I56" s="11">
        <v>1</v>
      </c>
      <c r="J56" s="10">
        <f t="shared" si="0"/>
        <v>11</v>
      </c>
      <c r="K56" s="12">
        <v>2</v>
      </c>
      <c r="L56" s="12">
        <v>8</v>
      </c>
      <c r="M56" s="11">
        <v>1</v>
      </c>
      <c r="N56" s="10">
        <f t="shared" si="1"/>
        <v>11</v>
      </c>
      <c r="O56" s="12">
        <v>2</v>
      </c>
      <c r="P56" s="12">
        <v>8</v>
      </c>
      <c r="Q56" s="11">
        <v>1</v>
      </c>
      <c r="R56" s="10">
        <f t="shared" si="2"/>
        <v>11</v>
      </c>
      <c r="S56" s="12">
        <v>2</v>
      </c>
      <c r="T56" s="12">
        <v>8</v>
      </c>
      <c r="U56" s="11">
        <v>1</v>
      </c>
      <c r="V56" s="10">
        <f t="shared" si="3"/>
        <v>11</v>
      </c>
      <c r="W56" s="12">
        <v>2</v>
      </c>
      <c r="X56" s="12">
        <v>8</v>
      </c>
      <c r="Y56" s="11">
        <v>1</v>
      </c>
      <c r="Z56" s="10">
        <f t="shared" si="4"/>
        <v>11</v>
      </c>
      <c r="AA56" s="12">
        <v>2</v>
      </c>
      <c r="AB56" s="12">
        <v>8</v>
      </c>
      <c r="AC56" s="11">
        <v>1</v>
      </c>
      <c r="AD56" s="10">
        <f t="shared" si="5"/>
        <v>11</v>
      </c>
      <c r="AE56" s="12">
        <v>2</v>
      </c>
      <c r="AF56" s="12">
        <v>8</v>
      </c>
      <c r="AG56" s="11">
        <v>1</v>
      </c>
      <c r="AH56" s="10">
        <f t="shared" si="6"/>
        <v>11</v>
      </c>
      <c r="AI56" s="12">
        <v>2</v>
      </c>
      <c r="AJ56" s="12">
        <v>8</v>
      </c>
      <c r="AK56" s="11">
        <v>1</v>
      </c>
      <c r="AL56" s="10">
        <f t="shared" si="7"/>
        <v>11</v>
      </c>
      <c r="AM56" s="12">
        <v>2</v>
      </c>
      <c r="AN56" s="12">
        <v>8</v>
      </c>
      <c r="AO56" s="11">
        <v>1</v>
      </c>
      <c r="AP56" s="10">
        <f t="shared" si="8"/>
        <v>11</v>
      </c>
      <c r="AQ56" s="12">
        <v>2</v>
      </c>
      <c r="AR56" s="12">
        <v>8</v>
      </c>
      <c r="AS56" s="11">
        <v>1</v>
      </c>
      <c r="AT56" s="10">
        <f t="shared" si="9"/>
        <v>11</v>
      </c>
      <c r="AU56" s="12">
        <v>2</v>
      </c>
      <c r="AV56" s="12">
        <v>8</v>
      </c>
      <c r="AW56" s="11">
        <v>1</v>
      </c>
      <c r="AX56" s="10">
        <f t="shared" si="10"/>
        <v>11</v>
      </c>
      <c r="AY56" s="12">
        <v>2</v>
      </c>
      <c r="AZ56" s="12">
        <v>8</v>
      </c>
      <c r="BA56" s="11">
        <v>1</v>
      </c>
      <c r="BB56" s="10">
        <f t="shared" si="11"/>
        <v>11</v>
      </c>
      <c r="BC56" s="15">
        <f t="shared" si="12"/>
        <v>0.2391304347826087</v>
      </c>
    </row>
    <row r="57" spans="1:55" ht="15" customHeight="1" x14ac:dyDescent="0.15">
      <c r="A57" s="10" t="s">
        <v>3</v>
      </c>
      <c r="B57" s="14" t="s">
        <v>2</v>
      </c>
      <c r="C57" s="14" t="s">
        <v>27</v>
      </c>
      <c r="D57" s="29">
        <v>112</v>
      </c>
      <c r="E57" s="13" t="s">
        <v>26</v>
      </c>
      <c r="F57" s="13">
        <v>21</v>
      </c>
      <c r="G57" s="12">
        <v>2</v>
      </c>
      <c r="H57" s="12">
        <v>2</v>
      </c>
      <c r="I57" s="11">
        <v>3</v>
      </c>
      <c r="J57" s="10">
        <f t="shared" si="0"/>
        <v>7</v>
      </c>
      <c r="K57" s="12">
        <v>2</v>
      </c>
      <c r="L57" s="12">
        <v>2</v>
      </c>
      <c r="M57" s="11">
        <v>3</v>
      </c>
      <c r="N57" s="10">
        <f t="shared" si="1"/>
        <v>7</v>
      </c>
      <c r="O57" s="12">
        <v>2</v>
      </c>
      <c r="P57" s="12">
        <v>2</v>
      </c>
      <c r="Q57" s="11">
        <v>3</v>
      </c>
      <c r="R57" s="10">
        <f t="shared" si="2"/>
        <v>7</v>
      </c>
      <c r="S57" s="12">
        <v>2</v>
      </c>
      <c r="T57" s="12">
        <v>2</v>
      </c>
      <c r="U57" s="11">
        <v>3</v>
      </c>
      <c r="V57" s="10">
        <f t="shared" si="3"/>
        <v>7</v>
      </c>
      <c r="W57" s="12">
        <v>2</v>
      </c>
      <c r="X57" s="12">
        <v>2</v>
      </c>
      <c r="Y57" s="11">
        <v>3</v>
      </c>
      <c r="Z57" s="10">
        <f t="shared" si="4"/>
        <v>7</v>
      </c>
      <c r="AA57" s="12">
        <v>2</v>
      </c>
      <c r="AB57" s="12">
        <v>2</v>
      </c>
      <c r="AC57" s="11">
        <v>3</v>
      </c>
      <c r="AD57" s="10">
        <f t="shared" si="5"/>
        <v>7</v>
      </c>
      <c r="AE57" s="12">
        <v>2</v>
      </c>
      <c r="AF57" s="12">
        <v>2</v>
      </c>
      <c r="AG57" s="11">
        <v>3</v>
      </c>
      <c r="AH57" s="10">
        <f t="shared" si="6"/>
        <v>7</v>
      </c>
      <c r="AI57" s="12">
        <v>2</v>
      </c>
      <c r="AJ57" s="12">
        <v>2</v>
      </c>
      <c r="AK57" s="11">
        <v>3</v>
      </c>
      <c r="AL57" s="10">
        <f t="shared" si="7"/>
        <v>7</v>
      </c>
      <c r="AM57" s="12">
        <v>2</v>
      </c>
      <c r="AN57" s="12">
        <v>2</v>
      </c>
      <c r="AO57" s="11">
        <v>3</v>
      </c>
      <c r="AP57" s="10">
        <f t="shared" si="8"/>
        <v>7</v>
      </c>
      <c r="AQ57" s="12">
        <v>2</v>
      </c>
      <c r="AR57" s="12">
        <v>2</v>
      </c>
      <c r="AS57" s="11">
        <v>3</v>
      </c>
      <c r="AT57" s="10">
        <f t="shared" si="9"/>
        <v>7</v>
      </c>
      <c r="AU57" s="12">
        <v>2</v>
      </c>
      <c r="AV57" s="12">
        <v>2</v>
      </c>
      <c r="AW57" s="11">
        <v>3</v>
      </c>
      <c r="AX57" s="10">
        <f t="shared" si="10"/>
        <v>7</v>
      </c>
      <c r="AY57" s="12">
        <v>2</v>
      </c>
      <c r="AZ57" s="12">
        <v>2</v>
      </c>
      <c r="BA57" s="11">
        <v>4</v>
      </c>
      <c r="BB57" s="10">
        <f t="shared" si="11"/>
        <v>8</v>
      </c>
      <c r="BC57" s="15">
        <f t="shared" si="12"/>
        <v>0.38095238095238093</v>
      </c>
    </row>
    <row r="58" spans="1:55" ht="15" customHeight="1" x14ac:dyDescent="0.15">
      <c r="A58" s="10" t="s">
        <v>3</v>
      </c>
      <c r="B58" s="14" t="s">
        <v>2</v>
      </c>
      <c r="C58" s="14" t="s">
        <v>25</v>
      </c>
      <c r="D58" s="29">
        <v>75</v>
      </c>
      <c r="E58" s="13" t="s">
        <v>24</v>
      </c>
      <c r="F58" s="13">
        <v>41</v>
      </c>
      <c r="G58" s="12">
        <v>0</v>
      </c>
      <c r="H58" s="12">
        <v>20</v>
      </c>
      <c r="I58" s="11">
        <v>0</v>
      </c>
      <c r="J58" s="10">
        <f t="shared" si="0"/>
        <v>20</v>
      </c>
      <c r="K58" s="12">
        <v>0</v>
      </c>
      <c r="L58" s="12">
        <v>20</v>
      </c>
      <c r="M58" s="11">
        <v>0</v>
      </c>
      <c r="N58" s="10">
        <f t="shared" si="1"/>
        <v>20</v>
      </c>
      <c r="O58" s="12">
        <v>0</v>
      </c>
      <c r="P58" s="12">
        <v>20</v>
      </c>
      <c r="Q58" s="11">
        <v>0</v>
      </c>
      <c r="R58" s="10">
        <f t="shared" si="2"/>
        <v>20</v>
      </c>
      <c r="S58" s="12">
        <v>0</v>
      </c>
      <c r="T58" s="12">
        <v>20</v>
      </c>
      <c r="U58" s="11">
        <v>0</v>
      </c>
      <c r="V58" s="10">
        <f t="shared" si="3"/>
        <v>20</v>
      </c>
      <c r="W58" s="12">
        <v>0</v>
      </c>
      <c r="X58" s="12">
        <v>20</v>
      </c>
      <c r="Y58" s="11">
        <v>0</v>
      </c>
      <c r="Z58" s="10">
        <f t="shared" si="4"/>
        <v>20</v>
      </c>
      <c r="AA58" s="12">
        <v>0</v>
      </c>
      <c r="AB58" s="12">
        <v>20</v>
      </c>
      <c r="AC58" s="11">
        <v>0</v>
      </c>
      <c r="AD58" s="10">
        <f t="shared" si="5"/>
        <v>20</v>
      </c>
      <c r="AE58" s="12">
        <v>0</v>
      </c>
      <c r="AF58" s="12">
        <v>20</v>
      </c>
      <c r="AG58" s="11">
        <v>0</v>
      </c>
      <c r="AH58" s="10">
        <f t="shared" si="6"/>
        <v>20</v>
      </c>
      <c r="AI58" s="12">
        <v>0</v>
      </c>
      <c r="AJ58" s="12">
        <v>20</v>
      </c>
      <c r="AK58" s="11">
        <v>0</v>
      </c>
      <c r="AL58" s="10">
        <f t="shared" si="7"/>
        <v>20</v>
      </c>
      <c r="AM58" s="12">
        <v>0</v>
      </c>
      <c r="AN58" s="12">
        <v>20</v>
      </c>
      <c r="AO58" s="11">
        <v>0</v>
      </c>
      <c r="AP58" s="10">
        <f t="shared" si="8"/>
        <v>20</v>
      </c>
      <c r="AQ58" s="12">
        <v>0</v>
      </c>
      <c r="AR58" s="12">
        <v>20</v>
      </c>
      <c r="AS58" s="11">
        <v>0</v>
      </c>
      <c r="AT58" s="10">
        <f t="shared" si="9"/>
        <v>20</v>
      </c>
      <c r="AU58" s="12">
        <v>0</v>
      </c>
      <c r="AV58" s="12">
        <v>20</v>
      </c>
      <c r="AW58" s="11">
        <v>0</v>
      </c>
      <c r="AX58" s="10">
        <f t="shared" si="10"/>
        <v>20</v>
      </c>
      <c r="AY58" s="12">
        <v>0</v>
      </c>
      <c r="AZ58" s="12">
        <v>20</v>
      </c>
      <c r="BA58" s="11">
        <v>0</v>
      </c>
      <c r="BB58" s="10">
        <f t="shared" si="11"/>
        <v>20</v>
      </c>
      <c r="BC58" s="15">
        <f t="shared" si="12"/>
        <v>0.48780487804878048</v>
      </c>
    </row>
    <row r="59" spans="1:55" ht="15" customHeight="1" x14ac:dyDescent="0.15">
      <c r="A59" s="10" t="s">
        <v>3</v>
      </c>
      <c r="B59" s="14" t="s">
        <v>2</v>
      </c>
      <c r="C59" s="14" t="s">
        <v>23</v>
      </c>
      <c r="D59" s="29">
        <v>77</v>
      </c>
      <c r="E59" s="13" t="s">
        <v>22</v>
      </c>
      <c r="F59" s="13">
        <v>23</v>
      </c>
      <c r="G59" s="12">
        <v>0</v>
      </c>
      <c r="H59" s="12">
        <v>4</v>
      </c>
      <c r="I59" s="11">
        <v>0</v>
      </c>
      <c r="J59" s="10">
        <f t="shared" si="0"/>
        <v>4</v>
      </c>
      <c r="K59" s="12">
        <v>0</v>
      </c>
      <c r="L59" s="12">
        <v>3</v>
      </c>
      <c r="M59" s="11">
        <v>0</v>
      </c>
      <c r="N59" s="10">
        <f t="shared" si="1"/>
        <v>3</v>
      </c>
      <c r="O59" s="12">
        <v>0</v>
      </c>
      <c r="P59" s="12">
        <v>3</v>
      </c>
      <c r="Q59" s="11">
        <v>0</v>
      </c>
      <c r="R59" s="10">
        <f t="shared" si="2"/>
        <v>3</v>
      </c>
      <c r="S59" s="12">
        <v>0</v>
      </c>
      <c r="T59" s="12">
        <v>3</v>
      </c>
      <c r="U59" s="11">
        <v>0</v>
      </c>
      <c r="V59" s="10">
        <f t="shared" si="3"/>
        <v>3</v>
      </c>
      <c r="W59" s="12">
        <v>0</v>
      </c>
      <c r="X59" s="12">
        <v>3</v>
      </c>
      <c r="Y59" s="11">
        <v>0</v>
      </c>
      <c r="Z59" s="10">
        <f t="shared" si="4"/>
        <v>3</v>
      </c>
      <c r="AA59" s="12">
        <v>0</v>
      </c>
      <c r="AB59" s="12">
        <v>3</v>
      </c>
      <c r="AC59" s="11">
        <v>0</v>
      </c>
      <c r="AD59" s="10">
        <f t="shared" si="5"/>
        <v>3</v>
      </c>
      <c r="AE59" s="12">
        <v>0</v>
      </c>
      <c r="AF59" s="12">
        <v>3</v>
      </c>
      <c r="AG59" s="11">
        <v>0</v>
      </c>
      <c r="AH59" s="10">
        <f t="shared" si="6"/>
        <v>3</v>
      </c>
      <c r="AI59" s="12">
        <v>0</v>
      </c>
      <c r="AJ59" s="12">
        <v>3</v>
      </c>
      <c r="AK59" s="11">
        <v>0</v>
      </c>
      <c r="AL59" s="10">
        <f t="shared" si="7"/>
        <v>3</v>
      </c>
      <c r="AM59" s="12">
        <v>0</v>
      </c>
      <c r="AN59" s="12">
        <v>3</v>
      </c>
      <c r="AO59" s="11">
        <v>0</v>
      </c>
      <c r="AP59" s="10">
        <f t="shared" si="8"/>
        <v>3</v>
      </c>
      <c r="AQ59" s="12">
        <v>0</v>
      </c>
      <c r="AR59" s="12">
        <v>3</v>
      </c>
      <c r="AS59" s="11">
        <v>0</v>
      </c>
      <c r="AT59" s="10">
        <f t="shared" si="9"/>
        <v>3</v>
      </c>
      <c r="AU59" s="12">
        <v>0</v>
      </c>
      <c r="AV59" s="12">
        <v>3</v>
      </c>
      <c r="AW59" s="11">
        <v>0</v>
      </c>
      <c r="AX59" s="10">
        <f t="shared" si="10"/>
        <v>3</v>
      </c>
      <c r="AY59" s="12">
        <v>0</v>
      </c>
      <c r="AZ59" s="12">
        <v>3</v>
      </c>
      <c r="BA59" s="11">
        <v>0</v>
      </c>
      <c r="BB59" s="10">
        <f t="shared" si="11"/>
        <v>3</v>
      </c>
      <c r="BC59" s="15">
        <f t="shared" si="12"/>
        <v>0.13043478260869565</v>
      </c>
    </row>
    <row r="60" spans="1:55" ht="15" customHeight="1" x14ac:dyDescent="0.15">
      <c r="A60" s="10" t="s">
        <v>3</v>
      </c>
      <c r="B60" s="14" t="s">
        <v>2</v>
      </c>
      <c r="C60" s="14" t="s">
        <v>21</v>
      </c>
      <c r="D60" s="29">
        <v>95</v>
      </c>
      <c r="E60" s="13" t="s">
        <v>20</v>
      </c>
      <c r="F60" s="13">
        <v>51</v>
      </c>
      <c r="G60" s="12">
        <v>1</v>
      </c>
      <c r="H60" s="12">
        <v>6</v>
      </c>
      <c r="I60" s="11">
        <v>6</v>
      </c>
      <c r="J60" s="10">
        <f t="shared" si="0"/>
        <v>13</v>
      </c>
      <c r="K60" s="12">
        <v>1</v>
      </c>
      <c r="L60" s="12">
        <v>6</v>
      </c>
      <c r="M60" s="11">
        <v>6</v>
      </c>
      <c r="N60" s="10">
        <f t="shared" si="1"/>
        <v>13</v>
      </c>
      <c r="O60" s="12">
        <v>1</v>
      </c>
      <c r="P60" s="12">
        <v>6</v>
      </c>
      <c r="Q60" s="11">
        <v>6</v>
      </c>
      <c r="R60" s="10">
        <f t="shared" si="2"/>
        <v>13</v>
      </c>
      <c r="S60" s="12">
        <v>1</v>
      </c>
      <c r="T60" s="12">
        <v>6</v>
      </c>
      <c r="U60" s="11">
        <v>6</v>
      </c>
      <c r="V60" s="10">
        <f t="shared" si="3"/>
        <v>13</v>
      </c>
      <c r="W60" s="12">
        <v>1</v>
      </c>
      <c r="X60" s="12">
        <v>6</v>
      </c>
      <c r="Y60" s="11">
        <v>6</v>
      </c>
      <c r="Z60" s="10">
        <f t="shared" si="4"/>
        <v>13</v>
      </c>
      <c r="AA60" s="12">
        <v>1</v>
      </c>
      <c r="AB60" s="12">
        <v>6</v>
      </c>
      <c r="AC60" s="11">
        <v>6</v>
      </c>
      <c r="AD60" s="10">
        <f t="shared" si="5"/>
        <v>13</v>
      </c>
      <c r="AE60" s="12">
        <v>1</v>
      </c>
      <c r="AF60" s="12">
        <v>6</v>
      </c>
      <c r="AG60" s="11">
        <v>6</v>
      </c>
      <c r="AH60" s="10">
        <f t="shared" si="6"/>
        <v>13</v>
      </c>
      <c r="AI60" s="12">
        <v>1</v>
      </c>
      <c r="AJ60" s="12">
        <v>6</v>
      </c>
      <c r="AK60" s="11">
        <v>6</v>
      </c>
      <c r="AL60" s="10">
        <f t="shared" si="7"/>
        <v>13</v>
      </c>
      <c r="AM60" s="12">
        <v>1</v>
      </c>
      <c r="AN60" s="12">
        <v>6</v>
      </c>
      <c r="AO60" s="11">
        <v>6</v>
      </c>
      <c r="AP60" s="10">
        <f t="shared" si="8"/>
        <v>13</v>
      </c>
      <c r="AQ60" s="12">
        <v>1</v>
      </c>
      <c r="AR60" s="12">
        <v>7</v>
      </c>
      <c r="AS60" s="11">
        <v>6</v>
      </c>
      <c r="AT60" s="10">
        <f t="shared" si="9"/>
        <v>14</v>
      </c>
      <c r="AU60" s="12">
        <v>1</v>
      </c>
      <c r="AV60" s="12">
        <v>7</v>
      </c>
      <c r="AW60" s="11">
        <v>6</v>
      </c>
      <c r="AX60" s="10">
        <f t="shared" si="10"/>
        <v>14</v>
      </c>
      <c r="AY60" s="12">
        <v>1</v>
      </c>
      <c r="AZ60" s="12">
        <v>7</v>
      </c>
      <c r="BA60" s="11">
        <v>6</v>
      </c>
      <c r="BB60" s="10">
        <f t="shared" si="11"/>
        <v>14</v>
      </c>
      <c r="BC60" s="15">
        <f t="shared" si="12"/>
        <v>0.27450980392156865</v>
      </c>
    </row>
    <row r="61" spans="1:55" ht="15" customHeight="1" x14ac:dyDescent="0.15">
      <c r="A61" s="10" t="s">
        <v>3</v>
      </c>
      <c r="B61" s="14" t="s">
        <v>2</v>
      </c>
      <c r="C61" s="14" t="s">
        <v>19</v>
      </c>
      <c r="D61" s="29">
        <v>101</v>
      </c>
      <c r="E61" s="13" t="s">
        <v>18</v>
      </c>
      <c r="F61" s="13">
        <v>31</v>
      </c>
      <c r="G61" s="12">
        <v>0</v>
      </c>
      <c r="H61" s="12">
        <v>10</v>
      </c>
      <c r="I61" s="11">
        <v>0</v>
      </c>
      <c r="J61" s="10">
        <f t="shared" si="0"/>
        <v>10</v>
      </c>
      <c r="K61" s="12">
        <v>0</v>
      </c>
      <c r="L61" s="12">
        <v>10</v>
      </c>
      <c r="M61" s="11">
        <v>0</v>
      </c>
      <c r="N61" s="10">
        <f t="shared" si="1"/>
        <v>10</v>
      </c>
      <c r="O61" s="12">
        <v>1</v>
      </c>
      <c r="P61" s="12">
        <v>10</v>
      </c>
      <c r="Q61" s="11">
        <v>0</v>
      </c>
      <c r="R61" s="10">
        <f t="shared" si="2"/>
        <v>11</v>
      </c>
      <c r="S61" s="12">
        <v>0</v>
      </c>
      <c r="T61" s="12">
        <v>10</v>
      </c>
      <c r="U61" s="11">
        <v>0</v>
      </c>
      <c r="V61" s="10">
        <f t="shared" si="3"/>
        <v>10</v>
      </c>
      <c r="W61" s="12">
        <v>0</v>
      </c>
      <c r="X61" s="12">
        <v>10</v>
      </c>
      <c r="Y61" s="11">
        <v>0</v>
      </c>
      <c r="Z61" s="10">
        <f t="shared" si="4"/>
        <v>10</v>
      </c>
      <c r="AA61" s="12">
        <v>0</v>
      </c>
      <c r="AB61" s="12">
        <v>10</v>
      </c>
      <c r="AC61" s="11">
        <v>0</v>
      </c>
      <c r="AD61" s="10">
        <f t="shared" si="5"/>
        <v>10</v>
      </c>
      <c r="AE61" s="12">
        <v>0</v>
      </c>
      <c r="AF61" s="12">
        <v>9</v>
      </c>
      <c r="AG61" s="11">
        <v>0</v>
      </c>
      <c r="AH61" s="10">
        <f t="shared" si="6"/>
        <v>9</v>
      </c>
      <c r="AI61" s="12">
        <v>0</v>
      </c>
      <c r="AJ61" s="12">
        <v>9</v>
      </c>
      <c r="AK61" s="11">
        <v>0</v>
      </c>
      <c r="AL61" s="10">
        <f t="shared" si="7"/>
        <v>9</v>
      </c>
      <c r="AM61" s="12">
        <v>0</v>
      </c>
      <c r="AN61" s="12">
        <v>9</v>
      </c>
      <c r="AO61" s="11">
        <v>0</v>
      </c>
      <c r="AP61" s="10">
        <f t="shared" si="8"/>
        <v>9</v>
      </c>
      <c r="AQ61" s="12">
        <v>0</v>
      </c>
      <c r="AR61" s="12">
        <v>9</v>
      </c>
      <c r="AS61" s="11">
        <v>0</v>
      </c>
      <c r="AT61" s="10">
        <f t="shared" si="9"/>
        <v>9</v>
      </c>
      <c r="AU61" s="12">
        <v>0</v>
      </c>
      <c r="AV61" s="12">
        <v>9</v>
      </c>
      <c r="AW61" s="11">
        <v>0</v>
      </c>
      <c r="AX61" s="10">
        <f t="shared" si="10"/>
        <v>9</v>
      </c>
      <c r="AY61" s="12">
        <v>0</v>
      </c>
      <c r="AZ61" s="12">
        <v>9</v>
      </c>
      <c r="BA61" s="11">
        <v>0</v>
      </c>
      <c r="BB61" s="10">
        <f t="shared" si="11"/>
        <v>9</v>
      </c>
      <c r="BC61" s="15">
        <f t="shared" si="12"/>
        <v>0.29032258064516131</v>
      </c>
    </row>
    <row r="62" spans="1:55" ht="15" customHeight="1" x14ac:dyDescent="0.15">
      <c r="A62" s="10" t="s">
        <v>3</v>
      </c>
      <c r="B62" s="14" t="s">
        <v>2</v>
      </c>
      <c r="C62" s="14" t="s">
        <v>17</v>
      </c>
      <c r="D62" s="29">
        <v>43</v>
      </c>
      <c r="E62" s="13" t="s">
        <v>16</v>
      </c>
      <c r="F62" s="13">
        <v>46</v>
      </c>
      <c r="G62" s="12">
        <v>0</v>
      </c>
      <c r="H62" s="12">
        <v>4</v>
      </c>
      <c r="I62" s="11">
        <v>1</v>
      </c>
      <c r="J62" s="10">
        <f t="shared" si="0"/>
        <v>5</v>
      </c>
      <c r="K62" s="12">
        <v>0</v>
      </c>
      <c r="L62" s="12">
        <v>4</v>
      </c>
      <c r="M62" s="11">
        <v>1</v>
      </c>
      <c r="N62" s="10">
        <f t="shared" si="1"/>
        <v>5</v>
      </c>
      <c r="O62" s="12">
        <v>0</v>
      </c>
      <c r="P62" s="12">
        <v>4</v>
      </c>
      <c r="Q62" s="11">
        <v>1</v>
      </c>
      <c r="R62" s="10">
        <f t="shared" si="2"/>
        <v>5</v>
      </c>
      <c r="S62" s="12">
        <v>0</v>
      </c>
      <c r="T62" s="12">
        <v>3</v>
      </c>
      <c r="U62" s="11">
        <v>1</v>
      </c>
      <c r="V62" s="10">
        <f t="shared" si="3"/>
        <v>4</v>
      </c>
      <c r="W62" s="12">
        <v>0</v>
      </c>
      <c r="X62" s="12">
        <v>3</v>
      </c>
      <c r="Y62" s="11">
        <v>1</v>
      </c>
      <c r="Z62" s="10">
        <f t="shared" si="4"/>
        <v>4</v>
      </c>
      <c r="AA62" s="12">
        <v>0</v>
      </c>
      <c r="AB62" s="12">
        <v>3</v>
      </c>
      <c r="AC62" s="11">
        <v>1</v>
      </c>
      <c r="AD62" s="10">
        <f t="shared" si="5"/>
        <v>4</v>
      </c>
      <c r="AE62" s="12">
        <v>0</v>
      </c>
      <c r="AF62" s="12">
        <v>3</v>
      </c>
      <c r="AG62" s="11">
        <v>1</v>
      </c>
      <c r="AH62" s="10">
        <f t="shared" si="6"/>
        <v>4</v>
      </c>
      <c r="AI62" s="12">
        <v>0</v>
      </c>
      <c r="AJ62" s="12">
        <v>3</v>
      </c>
      <c r="AK62" s="11">
        <v>1</v>
      </c>
      <c r="AL62" s="10">
        <f t="shared" si="7"/>
        <v>4</v>
      </c>
      <c r="AM62" s="12">
        <v>0</v>
      </c>
      <c r="AN62" s="12">
        <v>3</v>
      </c>
      <c r="AO62" s="11">
        <v>1</v>
      </c>
      <c r="AP62" s="10">
        <f t="shared" si="8"/>
        <v>4</v>
      </c>
      <c r="AQ62" s="12">
        <v>0</v>
      </c>
      <c r="AR62" s="12">
        <v>3</v>
      </c>
      <c r="AS62" s="11">
        <v>1</v>
      </c>
      <c r="AT62" s="10">
        <f t="shared" si="9"/>
        <v>4</v>
      </c>
      <c r="AU62" s="12">
        <v>0</v>
      </c>
      <c r="AV62" s="12">
        <v>3</v>
      </c>
      <c r="AW62" s="11">
        <v>1</v>
      </c>
      <c r="AX62" s="10">
        <f t="shared" si="10"/>
        <v>4</v>
      </c>
      <c r="AY62" s="12">
        <v>0</v>
      </c>
      <c r="AZ62" s="12">
        <v>4</v>
      </c>
      <c r="BA62" s="11">
        <v>1</v>
      </c>
      <c r="BB62" s="10">
        <f t="shared" si="11"/>
        <v>5</v>
      </c>
      <c r="BC62" s="15">
        <f t="shared" si="12"/>
        <v>0.10869565217391304</v>
      </c>
    </row>
    <row r="63" spans="1:55" ht="15" customHeight="1" x14ac:dyDescent="0.15">
      <c r="A63" s="10" t="s">
        <v>3</v>
      </c>
      <c r="B63" s="14" t="s">
        <v>2</v>
      </c>
      <c r="C63" s="14" t="s">
        <v>15</v>
      </c>
      <c r="D63" s="29">
        <v>23</v>
      </c>
      <c r="E63" s="13" t="s">
        <v>14</v>
      </c>
      <c r="F63" s="13">
        <v>33</v>
      </c>
      <c r="G63" s="12">
        <v>2</v>
      </c>
      <c r="H63" s="12">
        <v>5</v>
      </c>
      <c r="I63" s="11">
        <v>0</v>
      </c>
      <c r="J63" s="10">
        <f t="shared" si="0"/>
        <v>7</v>
      </c>
      <c r="K63" s="12">
        <v>2</v>
      </c>
      <c r="L63" s="12">
        <v>5</v>
      </c>
      <c r="M63" s="11">
        <v>0</v>
      </c>
      <c r="N63" s="10">
        <f t="shared" si="1"/>
        <v>7</v>
      </c>
      <c r="O63" s="12">
        <v>2</v>
      </c>
      <c r="P63" s="12">
        <v>5</v>
      </c>
      <c r="Q63" s="11">
        <v>0</v>
      </c>
      <c r="R63" s="10">
        <f t="shared" si="2"/>
        <v>7</v>
      </c>
      <c r="S63" s="12">
        <v>2</v>
      </c>
      <c r="T63" s="12">
        <v>5</v>
      </c>
      <c r="U63" s="11">
        <v>0</v>
      </c>
      <c r="V63" s="10">
        <f t="shared" si="3"/>
        <v>7</v>
      </c>
      <c r="W63" s="12">
        <v>2</v>
      </c>
      <c r="X63" s="12">
        <v>5</v>
      </c>
      <c r="Y63" s="11">
        <v>0</v>
      </c>
      <c r="Z63" s="10">
        <f t="shared" si="4"/>
        <v>7</v>
      </c>
      <c r="AA63" s="12">
        <v>2</v>
      </c>
      <c r="AB63" s="12">
        <v>5</v>
      </c>
      <c r="AC63" s="11">
        <v>0</v>
      </c>
      <c r="AD63" s="10">
        <f t="shared" si="5"/>
        <v>7</v>
      </c>
      <c r="AE63" s="12">
        <v>2</v>
      </c>
      <c r="AF63" s="12">
        <v>5</v>
      </c>
      <c r="AG63" s="11">
        <v>0</v>
      </c>
      <c r="AH63" s="10">
        <f t="shared" si="6"/>
        <v>7</v>
      </c>
      <c r="AI63" s="12">
        <v>2</v>
      </c>
      <c r="AJ63" s="12">
        <v>5</v>
      </c>
      <c r="AK63" s="11">
        <v>0</v>
      </c>
      <c r="AL63" s="10">
        <f t="shared" si="7"/>
        <v>7</v>
      </c>
      <c r="AM63" s="12">
        <v>2</v>
      </c>
      <c r="AN63" s="12">
        <v>5</v>
      </c>
      <c r="AO63" s="11">
        <v>0</v>
      </c>
      <c r="AP63" s="10">
        <f t="shared" si="8"/>
        <v>7</v>
      </c>
      <c r="AQ63" s="12">
        <v>2</v>
      </c>
      <c r="AR63" s="12">
        <v>5</v>
      </c>
      <c r="AS63" s="11">
        <v>0</v>
      </c>
      <c r="AT63" s="10">
        <f t="shared" si="9"/>
        <v>7</v>
      </c>
      <c r="AU63" s="12">
        <v>2</v>
      </c>
      <c r="AV63" s="12">
        <v>5</v>
      </c>
      <c r="AW63" s="11">
        <v>0</v>
      </c>
      <c r="AX63" s="10">
        <f t="shared" si="10"/>
        <v>7</v>
      </c>
      <c r="AY63" s="12">
        <v>2</v>
      </c>
      <c r="AZ63" s="12">
        <v>5</v>
      </c>
      <c r="BA63" s="11">
        <v>0</v>
      </c>
      <c r="BB63" s="10">
        <f t="shared" si="11"/>
        <v>7</v>
      </c>
      <c r="BC63" s="15">
        <f t="shared" si="12"/>
        <v>0.21212121212121213</v>
      </c>
    </row>
    <row r="64" spans="1:55" ht="15" customHeight="1" x14ac:dyDescent="0.15">
      <c r="A64" s="10" t="s">
        <v>3</v>
      </c>
      <c r="B64" s="14" t="s">
        <v>2</v>
      </c>
      <c r="C64" s="14" t="s">
        <v>13</v>
      </c>
      <c r="D64" s="29">
        <v>113</v>
      </c>
      <c r="E64" s="13" t="s">
        <v>12</v>
      </c>
      <c r="F64" s="13">
        <v>26</v>
      </c>
      <c r="G64" s="12">
        <v>0</v>
      </c>
      <c r="H64" s="12">
        <v>4</v>
      </c>
      <c r="I64" s="11">
        <v>0</v>
      </c>
      <c r="J64" s="10">
        <f t="shared" si="0"/>
        <v>4</v>
      </c>
      <c r="K64" s="12">
        <v>0</v>
      </c>
      <c r="L64" s="12">
        <v>4</v>
      </c>
      <c r="M64" s="11">
        <v>0</v>
      </c>
      <c r="N64" s="10">
        <f t="shared" si="1"/>
        <v>4</v>
      </c>
      <c r="O64" s="12">
        <v>0</v>
      </c>
      <c r="P64" s="12">
        <v>4</v>
      </c>
      <c r="Q64" s="11">
        <v>0</v>
      </c>
      <c r="R64" s="10">
        <f t="shared" si="2"/>
        <v>4</v>
      </c>
      <c r="S64" s="12">
        <v>0</v>
      </c>
      <c r="T64" s="12">
        <v>4</v>
      </c>
      <c r="U64" s="11">
        <v>0</v>
      </c>
      <c r="V64" s="10">
        <f t="shared" si="3"/>
        <v>4</v>
      </c>
      <c r="W64" s="12">
        <v>0</v>
      </c>
      <c r="X64" s="12">
        <v>4</v>
      </c>
      <c r="Y64" s="11">
        <v>0</v>
      </c>
      <c r="Z64" s="10">
        <f t="shared" si="4"/>
        <v>4</v>
      </c>
      <c r="AA64" s="12">
        <v>0</v>
      </c>
      <c r="AB64" s="12">
        <v>4</v>
      </c>
      <c r="AC64" s="11">
        <v>0</v>
      </c>
      <c r="AD64" s="10">
        <f t="shared" si="5"/>
        <v>4</v>
      </c>
      <c r="AE64" s="12">
        <v>0</v>
      </c>
      <c r="AF64" s="12">
        <v>4</v>
      </c>
      <c r="AG64" s="11">
        <v>0</v>
      </c>
      <c r="AH64" s="10">
        <f t="shared" si="6"/>
        <v>4</v>
      </c>
      <c r="AI64" s="12">
        <v>0</v>
      </c>
      <c r="AJ64" s="12">
        <v>4</v>
      </c>
      <c r="AK64" s="11">
        <v>0</v>
      </c>
      <c r="AL64" s="10">
        <f t="shared" si="7"/>
        <v>4</v>
      </c>
      <c r="AM64" s="12">
        <v>0</v>
      </c>
      <c r="AN64" s="12">
        <v>4</v>
      </c>
      <c r="AO64" s="11">
        <v>0</v>
      </c>
      <c r="AP64" s="10">
        <f t="shared" si="8"/>
        <v>4</v>
      </c>
      <c r="AQ64" s="12">
        <v>0</v>
      </c>
      <c r="AR64" s="12">
        <v>4</v>
      </c>
      <c r="AS64" s="11">
        <v>0</v>
      </c>
      <c r="AT64" s="10">
        <f t="shared" si="9"/>
        <v>4</v>
      </c>
      <c r="AU64" s="12">
        <v>0</v>
      </c>
      <c r="AV64" s="12">
        <v>6</v>
      </c>
      <c r="AW64" s="11">
        <v>0</v>
      </c>
      <c r="AX64" s="10">
        <f t="shared" si="10"/>
        <v>6</v>
      </c>
      <c r="AY64" s="12">
        <v>0</v>
      </c>
      <c r="AZ64" s="12">
        <v>7</v>
      </c>
      <c r="BA64" s="11">
        <v>0</v>
      </c>
      <c r="BB64" s="10">
        <f t="shared" si="11"/>
        <v>7</v>
      </c>
      <c r="BC64" s="15">
        <f t="shared" si="12"/>
        <v>0.26923076923076922</v>
      </c>
    </row>
    <row r="65" spans="1:55" ht="15" customHeight="1" x14ac:dyDescent="0.15">
      <c r="A65" s="10" t="s">
        <v>3</v>
      </c>
      <c r="B65" s="14" t="s">
        <v>2</v>
      </c>
      <c r="C65" s="14" t="s">
        <v>11</v>
      </c>
      <c r="D65" s="29">
        <v>13</v>
      </c>
      <c r="E65" s="13" t="s">
        <v>10</v>
      </c>
      <c r="F65" s="13">
        <v>24</v>
      </c>
      <c r="G65" s="12">
        <v>2</v>
      </c>
      <c r="H65" s="12">
        <v>2</v>
      </c>
      <c r="I65" s="11">
        <v>0</v>
      </c>
      <c r="J65" s="10">
        <f t="shared" si="0"/>
        <v>4</v>
      </c>
      <c r="K65" s="12">
        <v>2</v>
      </c>
      <c r="L65" s="12">
        <v>2</v>
      </c>
      <c r="M65" s="11">
        <v>0</v>
      </c>
      <c r="N65" s="10">
        <f t="shared" si="1"/>
        <v>4</v>
      </c>
      <c r="O65" s="12">
        <v>2</v>
      </c>
      <c r="P65" s="12">
        <v>2</v>
      </c>
      <c r="Q65" s="11">
        <v>0</v>
      </c>
      <c r="R65" s="10">
        <f t="shared" si="2"/>
        <v>4</v>
      </c>
      <c r="S65" s="12">
        <v>2</v>
      </c>
      <c r="T65" s="12">
        <v>2</v>
      </c>
      <c r="U65" s="11">
        <v>0</v>
      </c>
      <c r="V65" s="10">
        <f t="shared" si="3"/>
        <v>4</v>
      </c>
      <c r="W65" s="12">
        <v>2</v>
      </c>
      <c r="X65" s="12">
        <v>2</v>
      </c>
      <c r="Y65" s="11">
        <v>0</v>
      </c>
      <c r="Z65" s="10">
        <f t="shared" si="4"/>
        <v>4</v>
      </c>
      <c r="AA65" s="12">
        <v>2</v>
      </c>
      <c r="AB65" s="12">
        <v>2</v>
      </c>
      <c r="AC65" s="11">
        <v>0</v>
      </c>
      <c r="AD65" s="10">
        <f t="shared" si="5"/>
        <v>4</v>
      </c>
      <c r="AE65" s="12">
        <v>2</v>
      </c>
      <c r="AF65" s="12">
        <v>2</v>
      </c>
      <c r="AG65" s="11">
        <v>0</v>
      </c>
      <c r="AH65" s="10">
        <f t="shared" si="6"/>
        <v>4</v>
      </c>
      <c r="AI65" s="12">
        <v>2</v>
      </c>
      <c r="AJ65" s="12">
        <v>2</v>
      </c>
      <c r="AK65" s="11">
        <v>0</v>
      </c>
      <c r="AL65" s="10">
        <f t="shared" si="7"/>
        <v>4</v>
      </c>
      <c r="AM65" s="12">
        <v>2</v>
      </c>
      <c r="AN65" s="12">
        <v>2</v>
      </c>
      <c r="AO65" s="11">
        <v>0</v>
      </c>
      <c r="AP65" s="10">
        <f t="shared" si="8"/>
        <v>4</v>
      </c>
      <c r="AQ65" s="12">
        <v>2</v>
      </c>
      <c r="AR65" s="12">
        <v>2</v>
      </c>
      <c r="AS65" s="11">
        <v>0</v>
      </c>
      <c r="AT65" s="10">
        <f t="shared" si="9"/>
        <v>4</v>
      </c>
      <c r="AU65" s="12">
        <v>2</v>
      </c>
      <c r="AV65" s="12">
        <v>2</v>
      </c>
      <c r="AW65" s="11">
        <v>0</v>
      </c>
      <c r="AX65" s="10">
        <f t="shared" si="10"/>
        <v>4</v>
      </c>
      <c r="AY65" s="12">
        <v>2</v>
      </c>
      <c r="AZ65" s="12">
        <v>2</v>
      </c>
      <c r="BA65" s="11">
        <v>0</v>
      </c>
      <c r="BB65" s="10">
        <f t="shared" si="11"/>
        <v>4</v>
      </c>
      <c r="BC65" s="15">
        <f t="shared" si="12"/>
        <v>0.16666666666666666</v>
      </c>
    </row>
    <row r="66" spans="1:55" ht="15" customHeight="1" x14ac:dyDescent="0.15">
      <c r="A66" s="10" t="s">
        <v>3</v>
      </c>
      <c r="B66" s="14" t="s">
        <v>2</v>
      </c>
      <c r="C66" s="14" t="s">
        <v>9</v>
      </c>
      <c r="D66" s="29">
        <v>91</v>
      </c>
      <c r="E66" s="13" t="s">
        <v>8</v>
      </c>
      <c r="F66" s="13">
        <v>8</v>
      </c>
      <c r="G66" s="12">
        <v>0</v>
      </c>
      <c r="H66" s="12">
        <v>5</v>
      </c>
      <c r="I66" s="11">
        <v>0</v>
      </c>
      <c r="J66" s="10">
        <f t="shared" si="0"/>
        <v>5</v>
      </c>
      <c r="K66" s="12">
        <v>0</v>
      </c>
      <c r="L66" s="12">
        <v>5</v>
      </c>
      <c r="M66" s="11">
        <v>0</v>
      </c>
      <c r="N66" s="10">
        <f t="shared" si="1"/>
        <v>5</v>
      </c>
      <c r="O66" s="12">
        <v>0</v>
      </c>
      <c r="P66" s="12">
        <v>5</v>
      </c>
      <c r="Q66" s="11">
        <v>0</v>
      </c>
      <c r="R66" s="10">
        <f t="shared" si="2"/>
        <v>5</v>
      </c>
      <c r="S66" s="12">
        <v>0</v>
      </c>
      <c r="T66" s="12">
        <v>5</v>
      </c>
      <c r="U66" s="11">
        <v>0</v>
      </c>
      <c r="V66" s="10">
        <f t="shared" si="3"/>
        <v>5</v>
      </c>
      <c r="W66" s="12">
        <v>0</v>
      </c>
      <c r="X66" s="12">
        <v>5</v>
      </c>
      <c r="Y66" s="11">
        <v>0</v>
      </c>
      <c r="Z66" s="10">
        <f t="shared" si="4"/>
        <v>5</v>
      </c>
      <c r="AA66" s="12">
        <v>0</v>
      </c>
      <c r="AB66" s="12">
        <v>5</v>
      </c>
      <c r="AC66" s="11">
        <v>0</v>
      </c>
      <c r="AD66" s="10">
        <f t="shared" si="5"/>
        <v>5</v>
      </c>
      <c r="AE66" s="12">
        <v>0</v>
      </c>
      <c r="AF66" s="12">
        <v>5</v>
      </c>
      <c r="AG66" s="11">
        <v>0</v>
      </c>
      <c r="AH66" s="10">
        <f t="shared" si="6"/>
        <v>5</v>
      </c>
      <c r="AI66" s="12">
        <v>0</v>
      </c>
      <c r="AJ66" s="12">
        <v>5</v>
      </c>
      <c r="AK66" s="11">
        <v>0</v>
      </c>
      <c r="AL66" s="10">
        <f t="shared" si="7"/>
        <v>5</v>
      </c>
      <c r="AM66" s="12">
        <v>0</v>
      </c>
      <c r="AN66" s="12">
        <v>5</v>
      </c>
      <c r="AO66" s="11">
        <v>0</v>
      </c>
      <c r="AP66" s="10">
        <f t="shared" si="8"/>
        <v>5</v>
      </c>
      <c r="AQ66" s="12">
        <v>0</v>
      </c>
      <c r="AR66" s="12">
        <v>5</v>
      </c>
      <c r="AS66" s="11">
        <v>0</v>
      </c>
      <c r="AT66" s="10">
        <f t="shared" si="9"/>
        <v>5</v>
      </c>
      <c r="AU66" s="12">
        <v>0</v>
      </c>
      <c r="AV66" s="12">
        <v>5</v>
      </c>
      <c r="AW66" s="11">
        <v>0</v>
      </c>
      <c r="AX66" s="10">
        <f t="shared" si="10"/>
        <v>5</v>
      </c>
      <c r="AY66" s="12">
        <v>0</v>
      </c>
      <c r="AZ66" s="12">
        <v>5</v>
      </c>
      <c r="BA66" s="11">
        <v>0</v>
      </c>
      <c r="BB66" s="10">
        <f t="shared" si="11"/>
        <v>5</v>
      </c>
      <c r="BC66" s="15">
        <f t="shared" si="12"/>
        <v>0.625</v>
      </c>
    </row>
    <row r="67" spans="1:55" ht="15" customHeight="1" x14ac:dyDescent="0.15">
      <c r="A67" s="10" t="s">
        <v>3</v>
      </c>
      <c r="B67" s="14" t="s">
        <v>2</v>
      </c>
      <c r="C67" s="14" t="s">
        <v>7</v>
      </c>
      <c r="D67" s="29">
        <v>34</v>
      </c>
      <c r="E67" s="13" t="s">
        <v>6</v>
      </c>
      <c r="F67" s="13">
        <v>51</v>
      </c>
      <c r="G67" s="12">
        <v>2</v>
      </c>
      <c r="H67" s="12">
        <v>12</v>
      </c>
      <c r="I67" s="11">
        <v>0</v>
      </c>
      <c r="J67" s="10">
        <f>G67+H67+I67</f>
        <v>14</v>
      </c>
      <c r="K67" s="12">
        <v>2</v>
      </c>
      <c r="L67" s="12">
        <v>12</v>
      </c>
      <c r="M67" s="11">
        <v>0</v>
      </c>
      <c r="N67" s="10">
        <f>K67+L67+M67</f>
        <v>14</v>
      </c>
      <c r="O67" s="12">
        <v>2</v>
      </c>
      <c r="P67" s="12">
        <v>12</v>
      </c>
      <c r="Q67" s="11">
        <v>0</v>
      </c>
      <c r="R67" s="10">
        <f>O67+P67+Q67</f>
        <v>14</v>
      </c>
      <c r="S67" s="12">
        <v>2</v>
      </c>
      <c r="T67" s="12">
        <v>12</v>
      </c>
      <c r="U67" s="11">
        <v>0</v>
      </c>
      <c r="V67" s="10">
        <f>S67+T67+U67</f>
        <v>14</v>
      </c>
      <c r="W67" s="12">
        <v>2</v>
      </c>
      <c r="X67" s="12">
        <v>11</v>
      </c>
      <c r="Y67" s="11">
        <v>0</v>
      </c>
      <c r="Z67" s="10">
        <f>W67+X67+Y67</f>
        <v>13</v>
      </c>
      <c r="AA67" s="12">
        <v>2</v>
      </c>
      <c r="AB67" s="12">
        <v>11</v>
      </c>
      <c r="AC67" s="11">
        <v>0</v>
      </c>
      <c r="AD67" s="10">
        <f>AA67+AB67+AC67</f>
        <v>13</v>
      </c>
      <c r="AE67" s="12">
        <v>2</v>
      </c>
      <c r="AF67" s="12">
        <v>11</v>
      </c>
      <c r="AG67" s="11">
        <v>0</v>
      </c>
      <c r="AH67" s="10">
        <f>AE67+AF67+AG67</f>
        <v>13</v>
      </c>
      <c r="AI67" s="12">
        <v>2</v>
      </c>
      <c r="AJ67" s="12">
        <v>11</v>
      </c>
      <c r="AK67" s="11">
        <v>0</v>
      </c>
      <c r="AL67" s="10">
        <f>AI67+AJ67+AK67</f>
        <v>13</v>
      </c>
      <c r="AM67" s="12">
        <v>2</v>
      </c>
      <c r="AN67" s="12">
        <v>11</v>
      </c>
      <c r="AO67" s="11">
        <v>0</v>
      </c>
      <c r="AP67" s="10">
        <f>AM67+AN67+AO67</f>
        <v>13</v>
      </c>
      <c r="AQ67" s="12">
        <v>2</v>
      </c>
      <c r="AR67" s="12">
        <v>11</v>
      </c>
      <c r="AS67" s="11">
        <v>0</v>
      </c>
      <c r="AT67" s="10">
        <f>AQ67+AR67+AS67</f>
        <v>13</v>
      </c>
      <c r="AU67" s="12">
        <v>2</v>
      </c>
      <c r="AV67" s="12">
        <v>11</v>
      </c>
      <c r="AW67" s="11">
        <v>0</v>
      </c>
      <c r="AX67" s="10">
        <f>AU67+AV67+AW67</f>
        <v>13</v>
      </c>
      <c r="AY67" s="12">
        <v>2</v>
      </c>
      <c r="AZ67" s="12">
        <v>11</v>
      </c>
      <c r="BA67" s="11">
        <v>0</v>
      </c>
      <c r="BB67" s="10">
        <f>AY67+AZ67+BA67</f>
        <v>13</v>
      </c>
      <c r="BC67" s="15">
        <f t="shared" si="12"/>
        <v>0.25490196078431371</v>
      </c>
    </row>
    <row r="68" spans="1:55" ht="15" customHeight="1" x14ac:dyDescent="0.15">
      <c r="A68" s="10" t="s">
        <v>3</v>
      </c>
      <c r="B68" s="14" t="s">
        <v>2</v>
      </c>
      <c r="C68" s="14" t="s">
        <v>5</v>
      </c>
      <c r="D68" s="29">
        <v>74</v>
      </c>
      <c r="E68" s="13" t="s">
        <v>4</v>
      </c>
      <c r="F68" s="13">
        <v>18</v>
      </c>
      <c r="G68" s="12">
        <v>1</v>
      </c>
      <c r="H68" s="12">
        <v>4</v>
      </c>
      <c r="I68" s="11">
        <v>0</v>
      </c>
      <c r="J68" s="10">
        <f>G68+H68+I68</f>
        <v>5</v>
      </c>
      <c r="K68" s="12">
        <v>1</v>
      </c>
      <c r="L68" s="12">
        <v>4</v>
      </c>
      <c r="M68" s="11">
        <v>0</v>
      </c>
      <c r="N68" s="10">
        <f>K68+L68+M68</f>
        <v>5</v>
      </c>
      <c r="O68" s="12">
        <v>1</v>
      </c>
      <c r="P68" s="12">
        <v>5</v>
      </c>
      <c r="Q68" s="11">
        <v>0</v>
      </c>
      <c r="R68" s="10">
        <f>O68+P68+Q68</f>
        <v>6</v>
      </c>
      <c r="S68" s="12">
        <v>1</v>
      </c>
      <c r="T68" s="12">
        <v>5</v>
      </c>
      <c r="U68" s="11">
        <v>0</v>
      </c>
      <c r="V68" s="10">
        <f>S68+T68+U68</f>
        <v>6</v>
      </c>
      <c r="W68" s="12">
        <v>1</v>
      </c>
      <c r="X68" s="12">
        <v>6</v>
      </c>
      <c r="Y68" s="11">
        <v>0</v>
      </c>
      <c r="Z68" s="10">
        <f>W68+X68+Y68</f>
        <v>7</v>
      </c>
      <c r="AA68" s="12">
        <v>1</v>
      </c>
      <c r="AB68" s="12">
        <v>6</v>
      </c>
      <c r="AC68" s="11">
        <v>0</v>
      </c>
      <c r="AD68" s="10">
        <f>AA68+AB68+AC68</f>
        <v>7</v>
      </c>
      <c r="AE68" s="12">
        <v>1</v>
      </c>
      <c r="AF68" s="12">
        <v>6</v>
      </c>
      <c r="AG68" s="11">
        <v>0</v>
      </c>
      <c r="AH68" s="10">
        <f>AE68+AF68+AG68</f>
        <v>7</v>
      </c>
      <c r="AI68" s="12">
        <v>1</v>
      </c>
      <c r="AJ68" s="12">
        <v>6</v>
      </c>
      <c r="AK68" s="11">
        <v>0</v>
      </c>
      <c r="AL68" s="10">
        <f>AI68+AJ68+AK68</f>
        <v>7</v>
      </c>
      <c r="AM68" s="12">
        <v>1</v>
      </c>
      <c r="AN68" s="12">
        <v>6</v>
      </c>
      <c r="AO68" s="11">
        <v>0</v>
      </c>
      <c r="AP68" s="10">
        <f>AM68+AN68+AO68</f>
        <v>7</v>
      </c>
      <c r="AQ68" s="12">
        <v>1</v>
      </c>
      <c r="AR68" s="12">
        <v>6</v>
      </c>
      <c r="AS68" s="11">
        <v>0</v>
      </c>
      <c r="AT68" s="10">
        <f>AQ68+AR68+AS68</f>
        <v>7</v>
      </c>
      <c r="AU68" s="12">
        <v>1</v>
      </c>
      <c r="AV68" s="12">
        <v>6</v>
      </c>
      <c r="AW68" s="11">
        <v>0</v>
      </c>
      <c r="AX68" s="10">
        <f>AU68+AV68+AW68</f>
        <v>7</v>
      </c>
      <c r="AY68" s="12">
        <v>1</v>
      </c>
      <c r="AZ68" s="12">
        <v>6</v>
      </c>
      <c r="BA68" s="11">
        <v>0</v>
      </c>
      <c r="BB68" s="10">
        <f>AY68+AZ68+BA68</f>
        <v>7</v>
      </c>
      <c r="BC68" s="15">
        <f>BB68/F68</f>
        <v>0.3888888888888889</v>
      </c>
    </row>
    <row r="69" spans="1:55" ht="15" customHeight="1" x14ac:dyDescent="0.15">
      <c r="A69" s="3" t="s">
        <v>3</v>
      </c>
      <c r="B69" s="8" t="s">
        <v>2</v>
      </c>
      <c r="C69" s="8" t="s">
        <v>1</v>
      </c>
      <c r="D69" s="30"/>
      <c r="E69" s="7" t="s">
        <v>0</v>
      </c>
      <c r="F69" s="7"/>
      <c r="G69" s="6">
        <v>1</v>
      </c>
      <c r="H69" s="6">
        <v>2</v>
      </c>
      <c r="I69" s="4">
        <v>1</v>
      </c>
      <c r="J69" s="3">
        <f>G69+H69+I69</f>
        <v>4</v>
      </c>
      <c r="K69" s="5">
        <v>1</v>
      </c>
      <c r="L69" s="5">
        <v>1</v>
      </c>
      <c r="M69" s="4">
        <v>1</v>
      </c>
      <c r="N69" s="3">
        <f>K69+L69+M69</f>
        <v>3</v>
      </c>
      <c r="O69" s="5">
        <v>1</v>
      </c>
      <c r="P69" s="5">
        <v>1</v>
      </c>
      <c r="Q69" s="4">
        <v>1</v>
      </c>
      <c r="R69" s="3">
        <f>O69+P69+Q69</f>
        <v>3</v>
      </c>
      <c r="S69" s="5">
        <v>1</v>
      </c>
      <c r="T69" s="5">
        <v>1</v>
      </c>
      <c r="U69" s="4">
        <v>1</v>
      </c>
      <c r="V69" s="3">
        <f>S69+T69+U69</f>
        <v>3</v>
      </c>
      <c r="W69" s="5">
        <v>1</v>
      </c>
      <c r="X69" s="5">
        <v>1</v>
      </c>
      <c r="Y69" s="4">
        <v>1</v>
      </c>
      <c r="Z69" s="3">
        <f>W69+X69+Y69</f>
        <v>3</v>
      </c>
      <c r="AA69" s="5">
        <v>1</v>
      </c>
      <c r="AB69" s="5">
        <v>1</v>
      </c>
      <c r="AC69" s="4">
        <v>1</v>
      </c>
      <c r="AD69" s="3">
        <f>AA69+AB69+AC69</f>
        <v>3</v>
      </c>
      <c r="AE69" s="5">
        <v>1</v>
      </c>
      <c r="AF69" s="5">
        <v>1</v>
      </c>
      <c r="AG69" s="4">
        <v>1</v>
      </c>
      <c r="AH69" s="3">
        <f>AE69+AF69+AG69</f>
        <v>3</v>
      </c>
      <c r="AI69" s="5">
        <v>1</v>
      </c>
      <c r="AJ69" s="5">
        <v>1</v>
      </c>
      <c r="AK69" s="4">
        <v>1</v>
      </c>
      <c r="AL69" s="3">
        <f>AI69+AJ69+AK69</f>
        <v>3</v>
      </c>
      <c r="AM69" s="5">
        <v>1</v>
      </c>
      <c r="AN69" s="5">
        <v>1</v>
      </c>
      <c r="AO69" s="4">
        <v>1</v>
      </c>
      <c r="AP69" s="3">
        <f>AM69+AN69+AO69</f>
        <v>3</v>
      </c>
      <c r="AQ69" s="5">
        <v>1</v>
      </c>
      <c r="AR69" s="5">
        <v>1</v>
      </c>
      <c r="AS69" s="4">
        <v>1</v>
      </c>
      <c r="AT69" s="3">
        <f>AQ69+AR69+AS69</f>
        <v>3</v>
      </c>
      <c r="AU69" s="5">
        <v>1</v>
      </c>
      <c r="AV69" s="5">
        <v>1</v>
      </c>
      <c r="AW69" s="4">
        <v>1</v>
      </c>
      <c r="AX69" s="3">
        <f>AU69+AV69+AW69</f>
        <v>3</v>
      </c>
      <c r="AY69" s="5">
        <v>1</v>
      </c>
      <c r="AZ69" s="5">
        <v>1</v>
      </c>
      <c r="BA69" s="4">
        <v>1</v>
      </c>
      <c r="BB69" s="3">
        <f>AY69+AZ69+BA69</f>
        <v>3</v>
      </c>
      <c r="BC69" s="2" t="e">
        <f>BB69/F69</f>
        <v>#DIV/0!</v>
      </c>
    </row>
    <row r="76" spans="1:55" x14ac:dyDescent="0.15">
      <c r="BC76" s="32"/>
    </row>
  </sheetData>
  <mergeCells count="17">
    <mergeCell ref="AE1:AH1"/>
    <mergeCell ref="A1:A2"/>
    <mergeCell ref="B1:B2"/>
    <mergeCell ref="C1:C2"/>
    <mergeCell ref="D1:D2"/>
    <mergeCell ref="E1:E2"/>
    <mergeCell ref="G1:J1"/>
    <mergeCell ref="K1:N1"/>
    <mergeCell ref="O1:R1"/>
    <mergeCell ref="S1:V1"/>
    <mergeCell ref="W1:Z1"/>
    <mergeCell ref="AA1:AD1"/>
    <mergeCell ref="AI1:AL1"/>
    <mergeCell ref="AM1:AP1"/>
    <mergeCell ref="AQ1:AT1"/>
    <mergeCell ref="AU1:AX1"/>
    <mergeCell ref="AY1:BB1"/>
  </mergeCells>
  <phoneticPr fontId="2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（ご参考）2023-24 クラブ取得率（G+S+B）</vt:lpstr>
      <vt:lpstr>（ご参考）2022-23 クラブ取得率（G+S+B）</vt:lpstr>
      <vt:lpstr>（ご参考）2021-22 クラブ取得率（G+S+B） (2)</vt:lpstr>
      <vt:lpstr>（ご参考）2020-21 クラブ取得率（G+S+B） (2)</vt:lpstr>
      <vt:lpstr>（ご参考）2019-20 クラブ取得率（G+S+B） (2)</vt:lpstr>
      <vt:lpstr>（ご参考）2018-19 クラブ取得率（G+S+B） (2)</vt:lpstr>
      <vt:lpstr>（ご参考）2021-22 クラブ取得率（G+S+B）</vt:lpstr>
      <vt:lpstr>（ご参考）2020-21 クラブ取得率（G+S+B）</vt:lpstr>
      <vt:lpstr>（ご参考）2019-20 クラブ取得率（G+S+B）</vt:lpstr>
      <vt:lpstr>（ご参考）2018-19 クラブ取得率（G+S+B）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鬼塚健</dc:creator>
  <cp:lastModifiedBy>MARI TORIGOE</cp:lastModifiedBy>
  <cp:lastPrinted>2024-09-11T01:48:58Z</cp:lastPrinted>
  <dcterms:created xsi:type="dcterms:W3CDTF">2008-07-04T05:59:08Z</dcterms:created>
  <dcterms:modified xsi:type="dcterms:W3CDTF">2024-09-11T01:49:09Z</dcterms:modified>
</cp:coreProperties>
</file>